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20" windowWidth="15120" windowHeight="6615"/>
  </bookViews>
  <sheets>
    <sheet name="Index" sheetId="1" r:id="rId1"/>
    <sheet name="Statement of Income" sheetId="3" r:id="rId2"/>
    <sheet name="Balance Sheet" sheetId="4" r:id="rId3"/>
    <sheet name="Cash Flows" sheetId="5" r:id="rId4"/>
    <sheet name="Segmented Info" sheetId="6" state="hidden" r:id="rId5"/>
    <sheet name="Operating Data" sheetId="7" r:id="rId6"/>
    <sheet name="Disclaimer" sheetId="8" r:id="rId7"/>
  </sheets>
  <definedNames>
    <definedName name="_xlnm.Print_Area" localSheetId="3">'Cash Flows'!$A$1:$O$91</definedName>
    <definedName name="_xlnm.Print_Area" localSheetId="1">'Statement of Income'!$A$1:$P$48</definedName>
  </definedNames>
  <calcPr calcId="145621"/>
  <fileRecoveryPr repairLoad="1"/>
</workbook>
</file>

<file path=xl/calcChain.xml><?xml version="1.0" encoding="utf-8"?>
<calcChain xmlns="http://schemas.openxmlformats.org/spreadsheetml/2006/main">
  <c r="A2" i="6" l="1"/>
  <c r="M6" i="6"/>
  <c r="L6" i="6"/>
  <c r="F6" i="6"/>
  <c r="O6" i="6" l="1"/>
  <c r="N6" i="6"/>
  <c r="G6" i="6"/>
  <c r="I6" i="6"/>
  <c r="E6" i="6"/>
  <c r="K6" i="6"/>
</calcChain>
</file>

<file path=xl/sharedStrings.xml><?xml version="1.0" encoding="utf-8"?>
<sst xmlns="http://schemas.openxmlformats.org/spreadsheetml/2006/main" count="607" uniqueCount="261">
  <si>
    <t>PTT Exploration and Production Public Company Limited</t>
  </si>
  <si>
    <t>Disclaimer</t>
  </si>
  <si>
    <t>Contact
Investor Relations</t>
  </si>
  <si>
    <t>Selected
Operating Data</t>
  </si>
  <si>
    <t>Unit</t>
  </si>
  <si>
    <t>Revenues:</t>
  </si>
  <si>
    <t>Other income</t>
  </si>
  <si>
    <t>Total Revenues</t>
  </si>
  <si>
    <t>Expenses:</t>
  </si>
  <si>
    <t>Operating expenses</t>
  </si>
  <si>
    <t>Exploration expenses</t>
  </si>
  <si>
    <t>Depreciation, depletion and amortization</t>
  </si>
  <si>
    <t>Impairment loss on assets</t>
  </si>
  <si>
    <t>Total Expenses</t>
  </si>
  <si>
    <t>Profit before income taxes</t>
  </si>
  <si>
    <t>Income tax expenses</t>
  </si>
  <si>
    <t>Profit for the period</t>
  </si>
  <si>
    <t>Earnings per share:</t>
  </si>
  <si>
    <t>MMUSD</t>
  </si>
  <si>
    <t>USD/Share</t>
  </si>
  <si>
    <t>Assets:</t>
  </si>
  <si>
    <t>Current Assets</t>
  </si>
  <si>
    <t>Investments in trading securities</t>
  </si>
  <si>
    <t>Statements of 
Financial Position</t>
  </si>
  <si>
    <t>Statements of 
Cash Flows</t>
  </si>
  <si>
    <t>Return to Index</t>
  </si>
  <si>
    <t>Trade accounts receivable</t>
  </si>
  <si>
    <t>Other accounts receivable</t>
  </si>
  <si>
    <t>Inventories</t>
  </si>
  <si>
    <t>Materials and supplies, net</t>
  </si>
  <si>
    <t>Other current assets</t>
  </si>
  <si>
    <t>Working capital from co-venturers</t>
  </si>
  <si>
    <t>Non-current Assets</t>
  </si>
  <si>
    <t>Other non-current assets</t>
  </si>
  <si>
    <t>Prepaid expenses</t>
  </si>
  <si>
    <t>Total Assets</t>
  </si>
  <si>
    <t>Liabilities:</t>
  </si>
  <si>
    <t>Current Liabilities</t>
  </si>
  <si>
    <t>Trade accounts payable</t>
  </si>
  <si>
    <t>Working capital to co-venturers</t>
  </si>
  <si>
    <t>Accrued expenses</t>
  </si>
  <si>
    <t>Other current liabilities</t>
  </si>
  <si>
    <t>Non-current Liabilities</t>
  </si>
  <si>
    <t>Employee benefit obligations</t>
  </si>
  <si>
    <t>Other non-current liabilities</t>
  </si>
  <si>
    <t>Deferred income</t>
  </si>
  <si>
    <t>Total Liabilities</t>
  </si>
  <si>
    <t>Shareholders' Equity:</t>
  </si>
  <si>
    <t>Total Liabilities and Shareholders' Equity</t>
  </si>
  <si>
    <t>Adjustment to reconcile profit before income tax to net cash:</t>
  </si>
  <si>
    <t>Amortization of prepaid expenses</t>
  </si>
  <si>
    <t>Amortization of exploration expenses</t>
  </si>
  <si>
    <t>Income recognized from deferred income</t>
  </si>
  <si>
    <t>Loss/(Gain) on financial derivatives</t>
  </si>
  <si>
    <t>Loss/(Gain) on foreign exchange</t>
  </si>
  <si>
    <t>Interest income less than interest expense</t>
  </si>
  <si>
    <t>Changes in operating assets (increases)/decreases</t>
  </si>
  <si>
    <t>Account receivable - parent company</t>
  </si>
  <si>
    <t>Currency translation differences</t>
  </si>
  <si>
    <t>Interest received on bank deposits</t>
  </si>
  <si>
    <t>Taxation paid</t>
  </si>
  <si>
    <t>Net cash from operating activities</t>
  </si>
  <si>
    <t>Cash flows from operating activities</t>
  </si>
  <si>
    <t>Cash flows from investing activities</t>
  </si>
  <si>
    <t>Interest received from loans</t>
  </si>
  <si>
    <t>(Increase)/Decrease in property, plant and equipment</t>
  </si>
  <si>
    <t>(Increase)/Decrease in intangible assets</t>
  </si>
  <si>
    <t>Net cash from investing activities</t>
  </si>
  <si>
    <t>Cash flows from financing activities</t>
  </si>
  <si>
    <t>Interest paid for loans</t>
  </si>
  <si>
    <t>Cash payments for financial costs</t>
  </si>
  <si>
    <t>Interest paid for subordinated debentures</t>
  </si>
  <si>
    <t>Proceeds from common stock</t>
  </si>
  <si>
    <t>Dividends paid</t>
  </si>
  <si>
    <t>Net cash from financing activities</t>
  </si>
  <si>
    <t>Net increase/(decrease) in cash and cash equivalents</t>
  </si>
  <si>
    <t>Cash and cash equivalents at the beginning of the period</t>
  </si>
  <si>
    <t>Cash and cash equivalents classified as assets held for sale</t>
  </si>
  <si>
    <t>Adjustment for effect of exchange rate</t>
  </si>
  <si>
    <t>Cash and cash equivalents at the end of the period</t>
  </si>
  <si>
    <t>Supplementary cash flows information</t>
  </si>
  <si>
    <t>Unpaid outstanding payables from purchases of property, plant and equipment</t>
  </si>
  <si>
    <t>Additional Segmented
Information</t>
  </si>
  <si>
    <t>Revenues by segment</t>
  </si>
  <si>
    <t>E&amp;P - Thailand</t>
  </si>
  <si>
    <t>E&amp;P - Other Southeast Asia</t>
  </si>
  <si>
    <t>E&amp;P - Australia</t>
  </si>
  <si>
    <t>E&amp;P - Africa</t>
  </si>
  <si>
    <t>E&amp;P - Middle East</t>
  </si>
  <si>
    <t>Pipeline transportation - Other Southeast Asia</t>
  </si>
  <si>
    <t>Others</t>
  </si>
  <si>
    <t>Intercompany elimination</t>
  </si>
  <si>
    <t>Total</t>
  </si>
  <si>
    <t>Assets by segment (including investments under equity method)</t>
  </si>
  <si>
    <t>Unallocated assets</t>
  </si>
  <si>
    <t>Liabilities by segment</t>
  </si>
  <si>
    <t>Unallocated liabilities</t>
  </si>
  <si>
    <t>Capital expenditure by segment</t>
  </si>
  <si>
    <t>Other Southeast Asia</t>
  </si>
  <si>
    <t>Average product price</t>
  </si>
  <si>
    <t>BOE/D</t>
  </si>
  <si>
    <t>Weighted average product price</t>
  </si>
  <si>
    <t>USD/MMBTU</t>
  </si>
  <si>
    <t>USD/BBL</t>
  </si>
  <si>
    <t>USD/BOE</t>
  </si>
  <si>
    <t>Royalties</t>
  </si>
  <si>
    <t>General and administrative expenses</t>
  </si>
  <si>
    <t>Total unit cost</t>
  </si>
  <si>
    <t>Lifting cost</t>
  </si>
  <si>
    <t>Click on the links below to navigate to their contents</t>
  </si>
  <si>
    <t>Total wells drilled</t>
  </si>
  <si>
    <t>Total wells with commercial hydrocarbon discovery</t>
  </si>
  <si>
    <t>Success ratio</t>
  </si>
  <si>
    <t>Exploration and appraisal success ratio</t>
  </si>
  <si>
    <t># of wells</t>
  </si>
  <si>
    <t>%</t>
  </si>
  <si>
    <t>MMBOE</t>
  </si>
  <si>
    <t>Sales volume by region (PTTEP share)</t>
  </si>
  <si>
    <t>Liquid</t>
  </si>
  <si>
    <t>Gas</t>
  </si>
  <si>
    <t>Sales volume by product group (PTTEP share)</t>
  </si>
  <si>
    <t>BBL/D</t>
  </si>
  <si>
    <t>Cash cost</t>
  </si>
  <si>
    <t>Total proved reserves</t>
  </si>
  <si>
    <t>International</t>
  </si>
  <si>
    <t>Total proved plus probable reserves</t>
  </si>
  <si>
    <t>Rest of World</t>
  </si>
  <si>
    <t>Proved reserves</t>
  </si>
  <si>
    <t>Probable reserves</t>
  </si>
  <si>
    <t xml:space="preserve">Reserves by geography </t>
  </si>
  <si>
    <t>Reserves by product group</t>
  </si>
  <si>
    <t>Changes in operating liabilities increases/(decreases)</t>
  </si>
  <si>
    <t>Payments of debentures</t>
  </si>
  <si>
    <t>Dividends received from related parties</t>
  </si>
  <si>
    <t>Proceeds from issuance of debentures</t>
  </si>
  <si>
    <t>Cash payment from purchases of business</t>
  </si>
  <si>
    <t>Loss from investments in related parties</t>
  </si>
  <si>
    <t>Increase/(Decrease) in short-term loans with maturity within 3 months from financial institution</t>
  </si>
  <si>
    <t>Proceeds from short-term loans with maturity within 1 year from financial institution</t>
  </si>
  <si>
    <t>Payments of short-term loans with maturity within 1 year from financial institution</t>
  </si>
  <si>
    <t>Proceeds from long-term loans from financial institution</t>
  </si>
  <si>
    <t>Proceeds from issuance of subordinated capital debentures</t>
  </si>
  <si>
    <t>Cash payments for transaction cost of capital</t>
  </si>
  <si>
    <t>Cash payments for financial costs from issuance of subordinated capital debentures</t>
  </si>
  <si>
    <t>Loss/(Gain) on disposal of assets</t>
  </si>
  <si>
    <t>Cash received/(payment) from long-term loans to related parties</t>
  </si>
  <si>
    <t>Share of gain (loss) from associates</t>
  </si>
  <si>
    <t xml:space="preserve">Total Shareholders' Equity          </t>
  </si>
  <si>
    <t xml:space="preserve">Note : </t>
  </si>
  <si>
    <t>Net income/(loss) by segment</t>
  </si>
  <si>
    <t>Intercompany elimination &amp; Unallocated items</t>
  </si>
  <si>
    <r>
      <t>Thailand</t>
    </r>
    <r>
      <rPr>
        <vertAlign val="superscript"/>
        <sz val="11"/>
        <color theme="1"/>
        <rFont val="Arial"/>
        <family val="2"/>
      </rPr>
      <t>(A)</t>
    </r>
  </si>
  <si>
    <r>
      <t>Domestic</t>
    </r>
    <r>
      <rPr>
        <vertAlign val="superscript"/>
        <sz val="11"/>
        <color theme="1"/>
        <rFont val="Arial"/>
        <family val="2"/>
      </rPr>
      <t>(A)</t>
    </r>
  </si>
  <si>
    <r>
      <t>Unit cost</t>
    </r>
    <r>
      <rPr>
        <b/>
        <vertAlign val="superscript"/>
        <sz val="11"/>
        <color theme="1"/>
        <rFont val="Arial"/>
        <family val="2"/>
      </rPr>
      <t>(B)</t>
    </r>
  </si>
  <si>
    <r>
      <t>Reserves (PTTEP share)</t>
    </r>
    <r>
      <rPr>
        <b/>
        <vertAlign val="superscript"/>
        <sz val="11"/>
        <color theme="1"/>
        <rFont val="Arial"/>
        <family val="2"/>
      </rPr>
      <t>(C)</t>
    </r>
  </si>
  <si>
    <t>(B)   Additional details to the unit cost components :</t>
  </si>
  <si>
    <t>(A)   "Thailand" and "Domestic" includes Malaysia-Thailand Joint Development Area (MTJDA)</t>
  </si>
  <si>
    <t>Lifting cost = (Operating Exp. – Transportation Cost – Stock Variation – Other expense not related to lifting) / Production Volume</t>
  </si>
  <si>
    <t>Operating expenses exclude diluent cost for blending bitumen in the Canada oil sands  project</t>
  </si>
  <si>
    <t>Statements of  Income</t>
  </si>
  <si>
    <t>RETURN TO INDEX</t>
  </si>
  <si>
    <r>
      <rPr>
        <sz val="8"/>
        <rFont val="Arial"/>
        <family val="2"/>
      </rPr>
      <t>(Available in Reviewed Financial Statements</t>
    </r>
    <r>
      <rPr>
        <sz val="11"/>
        <rFont val="Arial"/>
        <family val="2"/>
      </rPr>
      <t>)</t>
    </r>
  </si>
  <si>
    <t>Gain from restructuring of the ownership interests in KKD project</t>
  </si>
  <si>
    <t>Net cash payment for financial derivative contract</t>
  </si>
  <si>
    <t>Cash received from restructuring of the ownership interests in KKD project</t>
  </si>
  <si>
    <t>Finance costs</t>
  </si>
  <si>
    <t>(C)   Details to proved plus probable reserves was introduced in year 2012</t>
  </si>
  <si>
    <r>
      <t>Proved plus probable reserves</t>
    </r>
    <r>
      <rPr>
        <vertAlign val="superscript"/>
        <sz val="11"/>
        <color theme="1"/>
        <rFont val="Arial"/>
        <family val="2"/>
      </rPr>
      <t>(C)</t>
    </r>
  </si>
  <si>
    <t>Unit cost = (Finance Cost + Operating Expense + Exploration Expense + G&amp;A + Royalties + DD&amp;A) / Sales Volume</t>
  </si>
  <si>
    <t>Cash cost = (Finance Cost + Operating Expense + Exploration Expense + G&amp;A + Royalties) / Sales Volume</t>
  </si>
  <si>
    <t xml:space="preserve">The Information contained on this worksheet is historical information that presents PTTEP’s financial position as of their particular date. PTTEP assumes no obligation for updating this Information. All Information contained in this worksheet is believed to be accurate and reliable. It is prepared ‘with audit’ unless otherwise identified as without audited Information. Official financial information is as disclosed in the financial statements as announced on the Stock Exchange of Thailand website.
All Information contained in this worksheet has been included for general information purposes only and no person should make any investment decision in reliance upon the information contained herein. No other information on our website is intended to be the basis of or should be relied upon in making an investment decision.
Due to the possibility of human or mechanical error as well as other factors, this information is provided “as is” without warranty of any kind and PTTEP makes no representation, express or implied, as to the accuracy, reliability or completeness of this information, or the timeliness of any information on this worksheet, and is not responsible for any direct, indirect, special, consequential or incidental loss or damages whatsoever, incurred by parties using or inability to use this Information.
The reserves data contained in this presentation include probable reserves and are based on the company’s best estimations on its reserves. Unless stated otherwise, reserves stated herein are based on the company’s gross basis. No independent qualified reserves evaluator or auditor was involved in the preparation of reserves data disclosed in this presentation.
In this worksheet the following definition are provided for the user’s convenience, but they may not provide all information that may be of interest to investors.
“Probable Reserves” shall mean those unproved reserves which, by analysis of geological and engineering data, are more likely than not to be recoverable.
“Proved Reserves” shall mean those quantities of petroleum which, by analysis of geological and engineering data, can be estimated with reasonable certainty to be commercially recoverable, from a given date forward, from known reservoirs and under current economic conditions, operating methods, and government regulations.
"PTTEP" shall mean PTT Exploration and Production Public Company Limited and its subsidiaries in general.  </t>
  </si>
  <si>
    <t>Share of loss/(gain) from associates and JVs</t>
  </si>
  <si>
    <t>E&amp;P - America</t>
  </si>
  <si>
    <t>Sales</t>
  </si>
  <si>
    <t xml:space="preserve">Revenue from pipeline transportation                 </t>
  </si>
  <si>
    <t>Gain on foreign exchange</t>
  </si>
  <si>
    <t>Interest income</t>
  </si>
  <si>
    <t>Gain on financial derivatives</t>
  </si>
  <si>
    <t>Other revenues</t>
  </si>
  <si>
    <t>Administrative expenses</t>
  </si>
  <si>
    <t>Petroleum royalties and remuneration</t>
  </si>
  <si>
    <t>Other expenses</t>
  </si>
  <si>
    <t>Loss on foreign exchange</t>
  </si>
  <si>
    <t>Loss from Montara incident</t>
  </si>
  <si>
    <t>Loss from financial derivatives</t>
  </si>
  <si>
    <t>Management's remuneration</t>
  </si>
  <si>
    <t>Basic earnings per share</t>
  </si>
  <si>
    <t>Diluted earnings per share</t>
  </si>
  <si>
    <t>Cash and cash equivalents</t>
  </si>
  <si>
    <t>Short term investments</t>
  </si>
  <si>
    <t xml:space="preserve">Account receivable - parent company        </t>
  </si>
  <si>
    <t xml:space="preserve">Inventories </t>
  </si>
  <si>
    <t xml:space="preserve">Materials and supplies, net </t>
  </si>
  <si>
    <t>Assets held-for-sale</t>
  </si>
  <si>
    <t>Accrued  interests receivable</t>
  </si>
  <si>
    <t>Financial derivative assets</t>
  </si>
  <si>
    <t>Total Current Assets</t>
  </si>
  <si>
    <t>Investments in available-for-sales securities</t>
  </si>
  <si>
    <t xml:space="preserve">Investments in associates </t>
  </si>
  <si>
    <t>Investments in joint ventures</t>
  </si>
  <si>
    <t xml:space="preserve">Long-term loans to related parties                        </t>
  </si>
  <si>
    <t xml:space="preserve">Property, plant and equipment, net </t>
  </si>
  <si>
    <t>Goodwill</t>
  </si>
  <si>
    <t>Intangible assets, net</t>
  </si>
  <si>
    <t xml:space="preserve">Deferred income tax assets          </t>
  </si>
  <si>
    <t xml:space="preserve">Other non-current assets           </t>
  </si>
  <si>
    <t>Deposit for the purchase of partnership units</t>
  </si>
  <si>
    <t>Deferred remuneration under agreement</t>
  </si>
  <si>
    <t xml:space="preserve">Financial derivative assets          </t>
  </si>
  <si>
    <t xml:space="preserve">Other non-current assets          </t>
  </si>
  <si>
    <t>Total Non-current Assets</t>
  </si>
  <si>
    <t>Short-term loans</t>
  </si>
  <si>
    <t xml:space="preserve">Trade accounts payable </t>
  </si>
  <si>
    <t>Current portion of long-term debts</t>
  </si>
  <si>
    <t>Dividends payable</t>
  </si>
  <si>
    <t>Accrued interests payable</t>
  </si>
  <si>
    <t>Income tax payable</t>
  </si>
  <si>
    <t xml:space="preserve">Financial derivative liabilities     </t>
  </si>
  <si>
    <t>Short-term provision</t>
  </si>
  <si>
    <t xml:space="preserve">Liabilities directly associated  with assets classified as held-for-sale </t>
  </si>
  <si>
    <t>Total Current Liabilities</t>
  </si>
  <si>
    <t>Debentures</t>
  </si>
  <si>
    <t>Long-term loans from financial institution</t>
  </si>
  <si>
    <t>Deferred income tax liabilities</t>
  </si>
  <si>
    <t>Share of loss of joint ventures</t>
  </si>
  <si>
    <t>Provision for employee benefits</t>
  </si>
  <si>
    <t>Provision for decommissioning costs</t>
  </si>
  <si>
    <t>Provision for remuneration for the renewal of petroleum production</t>
  </si>
  <si>
    <t>Financial derivative liabilities</t>
  </si>
  <si>
    <t>Total Non-current Liabilities</t>
  </si>
  <si>
    <t>Share capital</t>
  </si>
  <si>
    <t>Share premium</t>
  </si>
  <si>
    <t>Subordinated capital debentures</t>
  </si>
  <si>
    <t xml:space="preserve">Retained earnings </t>
  </si>
  <si>
    <t>Appropriated</t>
  </si>
  <si>
    <t xml:space="preserve">Legal reserve  </t>
  </si>
  <si>
    <t xml:space="preserve">Reserve for expansion   </t>
  </si>
  <si>
    <t>Unappropriated</t>
  </si>
  <si>
    <t>Other components of shareholders' equity</t>
  </si>
  <si>
    <t>Provision</t>
  </si>
  <si>
    <t>Increase in short term investments</t>
  </si>
  <si>
    <t>Reconciliation of Net Profit to Earnings per Share:</t>
  </si>
  <si>
    <r>
      <t>Interest expenses for subordinated debentures</t>
    </r>
    <r>
      <rPr>
        <vertAlign val="superscript"/>
        <sz val="11"/>
        <rFont val="Arial"/>
        <family val="2"/>
      </rPr>
      <t>(A)</t>
    </r>
  </si>
  <si>
    <t>Mn. shares</t>
  </si>
  <si>
    <t>Number of shares issued and paid-up at end of period</t>
  </si>
  <si>
    <t>(A)   Interest expenses for subordinated debentures, net of income taxes, as reported on the Statement of Changes in Equity is deducted from the Profit for the Period on the Statement of Income to calculate earnings per share in accordance with the Accounting Standard</t>
  </si>
  <si>
    <t>Provision for inventory write-down at net realizable value</t>
  </si>
  <si>
    <t>Increase in investments in joint ventures</t>
  </si>
  <si>
    <t>Decrease in investments in joint ventures</t>
  </si>
  <si>
    <t>Interest received from short term investments</t>
  </si>
  <si>
    <t>Payments of long-term loans</t>
  </si>
  <si>
    <t>(a)  Reported figures based on the reclassification of PSC royalty in 2015 and previous period of 2014.  Figures prior to 2014 are not restated</t>
  </si>
  <si>
    <t>Quarterly Financial and Operating Information as of Year-end 2015</t>
  </si>
  <si>
    <t>Statements of Income as of Year-end 2015</t>
  </si>
  <si>
    <t>Q1 2015</t>
  </si>
  <si>
    <t>Q2 2015</t>
  </si>
  <si>
    <t>Q3 2015</t>
  </si>
  <si>
    <t>Q4 2015</t>
  </si>
  <si>
    <t>Statements of Financial Position as of Year-end 2015</t>
  </si>
  <si>
    <t>Statements of Cash Flows as of Year-end 2015</t>
  </si>
  <si>
    <t>Selected Operating Data as of Year-end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</si>
</sst>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87" formatCode="_(* #,##0_);_(* \(#,##0\);_(* &quot;-&quot;??_);_(@_)"/>
    <numFmt numFmtId="188" formatCode="_(\ #,##0_);_(\ \(#,##0\);_(* &quot;-&quot;??_);_(@_)"/>
    <numFmt numFmtId="189" formatCode="#,##0.000_);\(#,##0.000\)"/>
  </numFmts>
  <fonts count="35" x14ac:knownFonts="1">
    <font>
      <sz val="11"/>
      <color theme="1"/>
      <name val="Tahoma"/>
      <family val="2"/>
      <charset val="222"/>
      <scheme val="minor"/>
    </font>
    <font>
      <sz val="16"/>
      <color theme="0" tint="-0.499984740745262"/>
      <name val="DB Helvethaica X 55 Regular"/>
    </font>
    <font>
      <sz val="11"/>
      <color theme="1"/>
      <name val="Arial"/>
      <family val="2"/>
    </font>
    <font>
      <b/>
      <sz val="11"/>
      <color theme="0"/>
      <name val="Arial"/>
      <family val="2"/>
    </font>
    <font>
      <b/>
      <sz val="11"/>
      <name val="Arial"/>
      <family val="2"/>
    </font>
    <font>
      <u/>
      <sz val="11"/>
      <color theme="10"/>
      <name val="Tahoma"/>
      <family val="2"/>
      <charset val="222"/>
      <scheme val="minor"/>
    </font>
    <font>
      <b/>
      <sz val="11"/>
      <color theme="0" tint="-0.499984740745262"/>
      <name val="Arial"/>
      <family val="2"/>
    </font>
    <font>
      <sz val="11"/>
      <color rgb="FF009FD9"/>
      <name val="Arial"/>
      <family val="2"/>
    </font>
    <font>
      <b/>
      <sz val="11"/>
      <color rgb="FF009FD9"/>
      <name val="Arial"/>
      <family val="2"/>
    </font>
    <font>
      <b/>
      <sz val="11"/>
      <color theme="1"/>
      <name val="Arial"/>
      <family val="2"/>
    </font>
    <font>
      <i/>
      <sz val="11"/>
      <color theme="1"/>
      <name val="Arial"/>
      <family val="2"/>
    </font>
    <font>
      <b/>
      <sz val="16"/>
      <color rgb="FF009FD9"/>
      <name val="Arial"/>
      <family val="2"/>
    </font>
    <font>
      <sz val="12"/>
      <color theme="0" tint="-0.499984740745262"/>
      <name val="Arial"/>
      <family val="2"/>
    </font>
    <font>
      <sz val="12"/>
      <color theme="1"/>
      <name val="Arial"/>
      <family val="2"/>
    </font>
    <font>
      <b/>
      <sz val="11"/>
      <color indexed="8"/>
      <name val="Arial"/>
      <family val="2"/>
    </font>
    <font>
      <sz val="11"/>
      <color indexed="8"/>
      <name val="Arial"/>
      <family val="2"/>
    </font>
    <font>
      <b/>
      <sz val="16"/>
      <color theme="0"/>
      <name val="Arial"/>
      <family val="2"/>
    </font>
    <font>
      <sz val="9"/>
      <color theme="1"/>
      <name val="Arial"/>
      <family val="2"/>
    </font>
    <font>
      <b/>
      <sz val="12"/>
      <color theme="0"/>
      <name val="Arial"/>
      <family val="2"/>
    </font>
    <font>
      <sz val="11"/>
      <color theme="1"/>
      <name val="Tahoma"/>
      <family val="2"/>
      <charset val="222"/>
      <scheme val="minor"/>
    </font>
    <font>
      <b/>
      <sz val="22"/>
      <color rgb="FF009FD9"/>
      <name val="Arial"/>
      <family val="2"/>
    </font>
    <font>
      <sz val="11"/>
      <color theme="0" tint="-0.499984740745262"/>
      <name val="Arial"/>
      <family val="2"/>
    </font>
    <font>
      <sz val="16"/>
      <color theme="0" tint="-0.499984740745262"/>
      <name val="Arial"/>
      <family val="2"/>
    </font>
    <font>
      <sz val="11"/>
      <name val="Arial"/>
      <family val="2"/>
    </font>
    <font>
      <b/>
      <sz val="11"/>
      <color theme="0" tint="-0.14999847407452621"/>
      <name val="Arial"/>
      <family val="2"/>
    </font>
    <font>
      <sz val="11"/>
      <color theme="0" tint="-0.14999847407452621"/>
      <name val="Arial"/>
      <family val="2"/>
    </font>
    <font>
      <sz val="16"/>
      <color theme="0" tint="-0.14999847407452621"/>
      <name val="Arial"/>
      <family val="2"/>
    </font>
    <font>
      <sz val="8"/>
      <color rgb="FF009FD9"/>
      <name val="Arial"/>
      <family val="2"/>
    </font>
    <font>
      <vertAlign val="superscript"/>
      <sz val="11"/>
      <color theme="1"/>
      <name val="Arial"/>
      <family val="2"/>
    </font>
    <font>
      <b/>
      <vertAlign val="superscript"/>
      <sz val="11"/>
      <color theme="1"/>
      <name val="Arial"/>
      <family val="2"/>
    </font>
    <font>
      <b/>
      <u/>
      <sz val="12"/>
      <color theme="10"/>
      <name val="Arial"/>
      <family val="2"/>
    </font>
    <font>
      <sz val="8"/>
      <name val="Arial"/>
      <family val="2"/>
    </font>
    <font>
      <b/>
      <sz val="14"/>
      <color rgb="FF009FD9"/>
      <name val="Arial"/>
      <family val="2"/>
    </font>
    <font>
      <sz val="11"/>
      <color theme="1"/>
      <name val="Tahoma"/>
      <family val="2"/>
      <scheme val="minor"/>
    </font>
    <font>
      <vertAlign val="superscript"/>
      <sz val="11"/>
      <name val="Arial"/>
      <family val="2"/>
    </font>
  </fonts>
  <fills count="7">
    <fill>
      <patternFill patternType="none"/>
    </fill>
    <fill>
      <patternFill patternType="gray125"/>
    </fill>
    <fill>
      <patternFill patternType="solid">
        <fgColor theme="0"/>
        <bgColor indexed="64"/>
      </patternFill>
    </fill>
    <fill>
      <patternFill patternType="solid">
        <fgColor rgb="FF009FD9"/>
        <bgColor indexed="64"/>
      </patternFill>
    </fill>
    <fill>
      <patternFill patternType="solid">
        <fgColor theme="0" tint="-0.499984740745262"/>
        <bgColor indexed="64"/>
      </patternFill>
    </fill>
    <fill>
      <patternFill patternType="solid">
        <fgColor rgb="FFA6CE39"/>
        <bgColor indexed="64"/>
      </patternFill>
    </fill>
    <fill>
      <patternFill patternType="solid">
        <fgColor theme="0" tint="-0.249977111117893"/>
        <bgColor indexed="64"/>
      </patternFill>
    </fill>
  </fills>
  <borders count="9">
    <border>
      <left/>
      <right/>
      <top/>
      <bottom/>
      <diagonal/>
    </border>
    <border>
      <left/>
      <right/>
      <top style="thick">
        <color rgb="FF009FD9"/>
      </top>
      <bottom style="thick">
        <color rgb="FFA6CE39"/>
      </bottom>
      <diagonal/>
    </border>
    <border>
      <left style="thin">
        <color rgb="FF009FD9"/>
      </left>
      <right style="thin">
        <color rgb="FF009FD9"/>
      </right>
      <top style="thin">
        <color rgb="FF009FD9"/>
      </top>
      <bottom style="thin">
        <color rgb="FF009FD9"/>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bottom/>
      <diagonal/>
    </border>
  </borders>
  <cellStyleXfs count="3">
    <xf numFmtId="0" fontId="0" fillId="0" borderId="0"/>
    <xf numFmtId="0" fontId="5" fillId="0" borderId="0" applyNumberFormat="0" applyFill="0" applyBorder="0" applyAlignment="0" applyProtection="0"/>
    <xf numFmtId="43" fontId="19" fillId="0" borderId="0" applyFont="0" applyFill="0" applyBorder="0" applyAlignment="0" applyProtection="0"/>
  </cellStyleXfs>
  <cellXfs count="202">
    <xf numFmtId="0" fontId="0" fillId="0" borderId="0" xfId="0"/>
    <xf numFmtId="0" fontId="0" fillId="2" borderId="0" xfId="0" applyFill="1"/>
    <xf numFmtId="0" fontId="0" fillId="2" borderId="0" xfId="0" applyFill="1" applyAlignment="1">
      <alignment vertical="top"/>
    </xf>
    <xf numFmtId="0" fontId="0" fillId="2" borderId="0" xfId="0" applyFill="1" applyAlignment="1">
      <alignment vertical="center"/>
    </xf>
    <xf numFmtId="0" fontId="1" fillId="2" borderId="0" xfId="0" applyFont="1" applyFill="1" applyAlignment="1">
      <alignment horizontal="center" vertical="top"/>
    </xf>
    <xf numFmtId="0" fontId="0" fillId="4" borderId="0" xfId="0" applyFill="1" applyAlignment="1">
      <alignment vertical="top"/>
    </xf>
    <xf numFmtId="0" fontId="3" fillId="2" borderId="0" xfId="0" applyFont="1" applyFill="1" applyAlignment="1">
      <alignment vertical="center" wrapText="1"/>
    </xf>
    <xf numFmtId="0" fontId="2" fillId="2" borderId="0" xfId="0" applyFont="1" applyFill="1"/>
    <xf numFmtId="0" fontId="2" fillId="2" borderId="0" xfId="0" applyFont="1" applyFill="1" applyAlignment="1">
      <alignment horizontal="center"/>
    </xf>
    <xf numFmtId="0" fontId="9" fillId="2" borderId="0" xfId="0" applyFont="1" applyFill="1"/>
    <xf numFmtId="0" fontId="2" fillId="2" borderId="0" xfId="0" applyFont="1" applyFill="1" applyAlignment="1">
      <alignment horizontal="left" indent="2"/>
    </xf>
    <xf numFmtId="0" fontId="2" fillId="2" borderId="0" xfId="0" applyFont="1" applyFill="1" applyAlignment="1">
      <alignment horizontal="left" indent="4"/>
    </xf>
    <xf numFmtId="0" fontId="1" fillId="2" borderId="0" xfId="0" applyFont="1" applyFill="1" applyAlignment="1">
      <alignment horizontal="left" vertical="top"/>
    </xf>
    <xf numFmtId="0" fontId="9" fillId="2" borderId="0" xfId="0" applyFont="1" applyFill="1" applyAlignment="1">
      <alignment horizontal="left" indent="6"/>
    </xf>
    <xf numFmtId="0" fontId="0" fillId="2" borderId="0" xfId="0" applyFill="1" applyAlignment="1">
      <alignment horizontal="left" wrapText="1" indent="2"/>
    </xf>
    <xf numFmtId="0" fontId="10" fillId="2" borderId="0" xfId="0" applyFont="1" applyFill="1" applyAlignment="1">
      <alignment horizontal="left" wrapText="1" indent="2"/>
    </xf>
    <xf numFmtId="0" fontId="2" fillId="2" borderId="3" xfId="0" applyFont="1" applyFill="1" applyBorder="1" applyAlignment="1">
      <alignment horizontal="center" vertical="center"/>
    </xf>
    <xf numFmtId="0" fontId="2" fillId="2" borderId="0" xfId="0" applyFont="1" applyFill="1" applyAlignment="1">
      <alignment vertical="center"/>
    </xf>
    <xf numFmtId="0" fontId="2" fillId="2" borderId="0" xfId="0" applyFont="1" applyFill="1" applyAlignment="1">
      <alignment horizontal="left" vertical="center" wrapText="1" indent="2"/>
    </xf>
    <xf numFmtId="0" fontId="9" fillId="2" borderId="0" xfId="0" applyFont="1" applyFill="1" applyAlignment="1">
      <alignment wrapText="1"/>
    </xf>
    <xf numFmtId="0" fontId="2" fillId="2" borderId="0" xfId="0" applyFont="1" applyFill="1" applyAlignment="1">
      <alignment horizontal="left" wrapText="1"/>
    </xf>
    <xf numFmtId="0" fontId="10" fillId="2" borderId="0" xfId="0" applyFont="1" applyFill="1" applyAlignment="1">
      <alignment horizontal="left" wrapText="1"/>
    </xf>
    <xf numFmtId="0" fontId="13" fillId="2" borderId="0" xfId="0" applyFont="1" applyFill="1"/>
    <xf numFmtId="0" fontId="14" fillId="2" borderId="0" xfId="0" applyFont="1" applyFill="1"/>
    <xf numFmtId="0" fontId="15" fillId="2" borderId="0" xfId="0" applyFont="1" applyFill="1"/>
    <xf numFmtId="0" fontId="15" fillId="2" borderId="0" xfId="0" applyFont="1" applyFill="1" applyAlignment="1">
      <alignment horizontal="left" indent="4"/>
    </xf>
    <xf numFmtId="0" fontId="15" fillId="2" borderId="0" xfId="0" applyFont="1" applyFill="1" applyAlignment="1">
      <alignment horizontal="left" indent="2"/>
    </xf>
    <xf numFmtId="0" fontId="14" fillId="2" borderId="0" xfId="0" applyFont="1" applyFill="1" applyAlignment="1">
      <alignment wrapText="1"/>
    </xf>
    <xf numFmtId="0" fontId="14" fillId="6" borderId="4" xfId="0" applyFont="1" applyFill="1" applyBorder="1" applyAlignment="1">
      <alignment horizontal="center" vertical="center"/>
    </xf>
    <xf numFmtId="0" fontId="14" fillId="2" borderId="0" xfId="0" applyFont="1" applyFill="1" applyAlignment="1">
      <alignment vertical="center"/>
    </xf>
    <xf numFmtId="0" fontId="18" fillId="2" borderId="0" xfId="0" applyFont="1" applyFill="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9" fillId="6" borderId="4" xfId="0" applyFont="1" applyFill="1" applyBorder="1" applyAlignment="1">
      <alignment horizontal="center" vertical="center"/>
    </xf>
    <xf numFmtId="0" fontId="15" fillId="2" borderId="0" xfId="0" applyFont="1" applyFill="1" applyAlignment="1">
      <alignment horizontal="left" wrapText="1" indent="2"/>
    </xf>
    <xf numFmtId="0" fontId="2" fillId="2" borderId="0" xfId="0" applyFont="1" applyFill="1" applyAlignment="1">
      <alignment horizontal="left" wrapText="1" indent="2"/>
    </xf>
    <xf numFmtId="0" fontId="2" fillId="2" borderId="0" xfId="0" applyFont="1" applyFill="1" applyAlignment="1">
      <alignment horizontal="center" vertical="center"/>
    </xf>
    <xf numFmtId="0" fontId="15" fillId="2" borderId="3" xfId="0" applyFont="1" applyFill="1" applyBorder="1" applyAlignment="1">
      <alignment horizontal="center" vertical="center"/>
    </xf>
    <xf numFmtId="0" fontId="15" fillId="2" borderId="0" xfId="0" applyFont="1" applyFill="1" applyAlignment="1">
      <alignment vertical="center"/>
    </xf>
    <xf numFmtId="0" fontId="2" fillId="2" borderId="0" xfId="0" applyFont="1" applyFill="1" applyBorder="1" applyAlignment="1">
      <alignment horizontal="center" vertical="center"/>
    </xf>
    <xf numFmtId="0" fontId="2" fillId="0" borderId="0" xfId="0" applyFont="1" applyFill="1"/>
    <xf numFmtId="0" fontId="21" fillId="2" borderId="0" xfId="0" applyFont="1" applyFill="1" applyAlignment="1">
      <alignment horizontal="center" vertical="top"/>
    </xf>
    <xf numFmtId="0" fontId="22" fillId="2" borderId="0" xfId="0" applyFont="1" applyFill="1" applyAlignment="1">
      <alignment horizontal="left" vertical="top"/>
    </xf>
    <xf numFmtId="187" fontId="2" fillId="0" borderId="0" xfId="2" applyNumberFormat="1" applyFont="1" applyFill="1"/>
    <xf numFmtId="43" fontId="2" fillId="2" borderId="0" xfId="2" applyFont="1" applyFill="1"/>
    <xf numFmtId="187" fontId="2" fillId="2" borderId="0" xfId="0" applyNumberFormat="1" applyFont="1" applyFill="1"/>
    <xf numFmtId="0" fontId="21" fillId="2" borderId="0" xfId="0" applyFont="1" applyFill="1" applyAlignment="1">
      <alignment horizontal="left" vertical="top"/>
    </xf>
    <xf numFmtId="0" fontId="20" fillId="2" borderId="0" xfId="0" applyFont="1" applyFill="1" applyAlignment="1">
      <alignment vertical="center"/>
    </xf>
    <xf numFmtId="43" fontId="20" fillId="2" borderId="0" xfId="2" applyFont="1" applyFill="1" applyAlignment="1">
      <alignment vertical="center"/>
    </xf>
    <xf numFmtId="0" fontId="2" fillId="0" borderId="0" xfId="0" applyFont="1" applyFill="1" applyAlignment="1">
      <alignment vertical="center"/>
    </xf>
    <xf numFmtId="0" fontId="21" fillId="2" borderId="0" xfId="0" applyFont="1" applyFill="1" applyAlignment="1">
      <alignment horizontal="center" vertical="center"/>
    </xf>
    <xf numFmtId="0" fontId="22" fillId="2" borderId="0" xfId="0" applyFont="1" applyFill="1" applyAlignment="1">
      <alignment horizontal="left" vertical="center"/>
    </xf>
    <xf numFmtId="43" fontId="22" fillId="2" borderId="0" xfId="2" applyFont="1" applyFill="1" applyAlignment="1">
      <alignment horizontal="left" vertical="center"/>
    </xf>
    <xf numFmtId="0" fontId="8" fillId="2" borderId="2" xfId="0" applyFont="1" applyFill="1" applyBorder="1" applyAlignment="1">
      <alignment horizontal="center" vertical="center"/>
    </xf>
    <xf numFmtId="0" fontId="7" fillId="0" borderId="2"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9" fillId="2" borderId="0" xfId="0" applyFont="1" applyFill="1" applyAlignment="1">
      <alignment vertical="center"/>
    </xf>
    <xf numFmtId="43" fontId="2" fillId="2" borderId="0" xfId="2" applyFont="1" applyFill="1" applyAlignment="1">
      <alignment vertical="center"/>
    </xf>
    <xf numFmtId="187" fontId="2" fillId="2" borderId="3" xfId="2" applyNumberFormat="1" applyFont="1" applyFill="1" applyBorder="1" applyAlignment="1">
      <alignment vertical="center"/>
    </xf>
    <xf numFmtId="187" fontId="24" fillId="2" borderId="0" xfId="0" applyNumberFormat="1" applyFont="1" applyFill="1" applyAlignment="1">
      <alignment vertical="center"/>
    </xf>
    <xf numFmtId="0" fontId="25" fillId="2" borderId="0" xfId="0" applyFont="1" applyFill="1" applyAlignment="1">
      <alignment vertical="center"/>
    </xf>
    <xf numFmtId="0" fontId="26" fillId="2" borderId="0" xfId="0" applyFont="1" applyFill="1" applyAlignment="1">
      <alignment horizontal="left" vertical="center"/>
    </xf>
    <xf numFmtId="43" fontId="25" fillId="2" borderId="0" xfId="0" applyNumberFormat="1" applyFont="1" applyFill="1" applyAlignment="1">
      <alignment vertical="center"/>
    </xf>
    <xf numFmtId="0" fontId="9" fillId="2" borderId="0" xfId="0" applyFont="1" applyFill="1" applyAlignment="1">
      <alignment horizontal="left" vertical="center"/>
    </xf>
    <xf numFmtId="43" fontId="14" fillId="2" borderId="0" xfId="2" applyFont="1" applyFill="1" applyAlignment="1">
      <alignment vertical="center"/>
    </xf>
    <xf numFmtId="0" fontId="2" fillId="2" borderId="0" xfId="0" applyFont="1" applyFill="1" applyBorder="1" applyAlignment="1">
      <alignment vertical="center"/>
    </xf>
    <xf numFmtId="0" fontId="22" fillId="2" borderId="0" xfId="0" applyFont="1" applyFill="1" applyBorder="1" applyAlignment="1">
      <alignment horizontal="left" vertical="center"/>
    </xf>
    <xf numFmtId="0" fontId="27" fillId="2" borderId="0" xfId="0" quotePrefix="1" applyFont="1" applyFill="1" applyBorder="1" applyAlignment="1">
      <alignment horizontal="center" vertical="center"/>
    </xf>
    <xf numFmtId="0" fontId="23" fillId="2" borderId="0" xfId="0" quotePrefix="1" applyFont="1" applyFill="1" applyAlignment="1">
      <alignment horizontal="left" vertical="center"/>
    </xf>
    <xf numFmtId="187" fontId="2" fillId="2" borderId="5" xfId="2" applyNumberFormat="1" applyFont="1" applyFill="1" applyBorder="1" applyAlignment="1">
      <alignment vertical="center"/>
    </xf>
    <xf numFmtId="0" fontId="2" fillId="2" borderId="5" xfId="0" applyFont="1" applyFill="1" applyBorder="1" applyAlignment="1">
      <alignment horizontal="center" vertical="center"/>
    </xf>
    <xf numFmtId="188" fontId="9" fillId="6" borderId="4" xfId="0" applyNumberFormat="1" applyFont="1" applyFill="1" applyBorder="1" applyAlignment="1">
      <alignment vertical="center"/>
    </xf>
    <xf numFmtId="0" fontId="2" fillId="2" borderId="7" xfId="0" applyFont="1" applyFill="1" applyBorder="1" applyAlignment="1">
      <alignment horizontal="center" vertical="center"/>
    </xf>
    <xf numFmtId="187" fontId="2" fillId="2" borderId="0" xfId="2" applyNumberFormat="1" applyFont="1" applyFill="1" applyBorder="1" applyAlignment="1">
      <alignment vertical="center"/>
    </xf>
    <xf numFmtId="0" fontId="22" fillId="2" borderId="0" xfId="0" applyFont="1" applyFill="1" applyBorder="1" applyAlignment="1">
      <alignment horizontal="center" vertical="center"/>
    </xf>
    <xf numFmtId="0" fontId="0" fillId="2" borderId="0" xfId="0" applyFill="1" applyAlignment="1"/>
    <xf numFmtId="0" fontId="4" fillId="2" borderId="0" xfId="0" quotePrefix="1" applyFont="1" applyFill="1" applyAlignment="1">
      <alignment horizontal="left" vertical="center"/>
    </xf>
    <xf numFmtId="0" fontId="24" fillId="2" borderId="0" xfId="0" applyFont="1" applyFill="1" applyAlignment="1">
      <alignment vertical="center"/>
    </xf>
    <xf numFmtId="0" fontId="4" fillId="2" borderId="0" xfId="0" applyFont="1" applyFill="1" applyAlignment="1">
      <alignment vertical="center"/>
    </xf>
    <xf numFmtId="187" fontId="2" fillId="2" borderId="0" xfId="2" applyNumberFormat="1" applyFont="1" applyFill="1"/>
    <xf numFmtId="187" fontId="25" fillId="2" borderId="0" xfId="0" applyNumberFormat="1" applyFont="1" applyFill="1" applyAlignment="1">
      <alignment vertical="center"/>
    </xf>
    <xf numFmtId="0" fontId="17" fillId="2" borderId="0" xfId="0" applyFont="1" applyFill="1" applyAlignment="1">
      <alignment vertical="center"/>
    </xf>
    <xf numFmtId="187" fontId="2" fillId="2" borderId="0" xfId="0" applyNumberFormat="1" applyFont="1" applyFill="1" applyAlignment="1">
      <alignment vertical="center"/>
    </xf>
    <xf numFmtId="0" fontId="9" fillId="2" borderId="0" xfId="0" applyFont="1" applyFill="1" applyAlignment="1">
      <alignment vertical="center" wrapText="1"/>
    </xf>
    <xf numFmtId="37" fontId="2" fillId="2" borderId="3" xfId="0" applyNumberFormat="1" applyFont="1" applyFill="1" applyBorder="1" applyAlignment="1">
      <alignment vertical="center"/>
    </xf>
    <xf numFmtId="37" fontId="2" fillId="2" borderId="0" xfId="0" applyNumberFormat="1" applyFont="1" applyFill="1" applyAlignment="1">
      <alignment vertical="center"/>
    </xf>
    <xf numFmtId="37" fontId="15" fillId="2" borderId="3" xfId="0" applyNumberFormat="1" applyFont="1" applyFill="1" applyBorder="1" applyAlignment="1">
      <alignment vertical="center"/>
    </xf>
    <xf numFmtId="37" fontId="15" fillId="2" borderId="0" xfId="0" applyNumberFormat="1" applyFont="1" applyFill="1" applyAlignment="1">
      <alignment vertical="center"/>
    </xf>
    <xf numFmtId="37" fontId="15" fillId="2" borderId="5" xfId="0" applyNumberFormat="1" applyFont="1" applyFill="1" applyBorder="1" applyAlignment="1">
      <alignment vertical="center"/>
    </xf>
    <xf numFmtId="37" fontId="2" fillId="2" borderId="5" xfId="0" applyNumberFormat="1" applyFont="1" applyFill="1" applyBorder="1" applyAlignment="1">
      <alignment vertical="center"/>
    </xf>
    <xf numFmtId="37" fontId="0" fillId="2" borderId="0" xfId="0" applyNumberFormat="1" applyFill="1" applyAlignment="1">
      <alignment vertical="center"/>
    </xf>
    <xf numFmtId="37" fontId="9" fillId="6" borderId="4" xfId="0" applyNumberFormat="1" applyFont="1" applyFill="1" applyBorder="1" applyAlignment="1">
      <alignment vertical="center"/>
    </xf>
    <xf numFmtId="37" fontId="9" fillId="2" borderId="0" xfId="0" applyNumberFormat="1" applyFont="1" applyFill="1" applyAlignment="1">
      <alignment vertical="center"/>
    </xf>
    <xf numFmtId="37" fontId="14" fillId="2" borderId="0" xfId="0" applyNumberFormat="1" applyFont="1" applyFill="1" applyAlignment="1">
      <alignment vertical="center"/>
    </xf>
    <xf numFmtId="37" fontId="14" fillId="6" borderId="4" xfId="0" applyNumberFormat="1" applyFont="1" applyFill="1" applyBorder="1" applyAlignment="1">
      <alignment vertical="center"/>
    </xf>
    <xf numFmtId="37" fontId="2" fillId="2" borderId="3" xfId="2" applyNumberFormat="1" applyFont="1" applyFill="1" applyBorder="1" applyAlignment="1">
      <alignment vertical="center"/>
    </xf>
    <xf numFmtId="37" fontId="2" fillId="2" borderId="5" xfId="2" applyNumberFormat="1" applyFont="1" applyFill="1" applyBorder="1" applyAlignment="1">
      <alignment vertical="center"/>
    </xf>
    <xf numFmtId="37" fontId="14" fillId="2" borderId="3" xfId="0" applyNumberFormat="1" applyFont="1" applyFill="1" applyBorder="1" applyAlignment="1">
      <alignment vertical="center"/>
    </xf>
    <xf numFmtId="37" fontId="2" fillId="2" borderId="0" xfId="2" applyNumberFormat="1" applyFont="1" applyFill="1" applyBorder="1" applyAlignment="1">
      <alignment vertical="center"/>
    </xf>
    <xf numFmtId="37" fontId="2" fillId="2" borderId="0" xfId="0" applyNumberFormat="1" applyFont="1" applyFill="1" applyBorder="1" applyAlignment="1">
      <alignment vertical="center"/>
    </xf>
    <xf numFmtId="37" fontId="2" fillId="2" borderId="7" xfId="2" applyNumberFormat="1" applyFont="1" applyFill="1" applyBorder="1" applyAlignment="1">
      <alignment vertical="center"/>
    </xf>
    <xf numFmtId="37" fontId="2" fillId="2" borderId="8" xfId="0" applyNumberFormat="1" applyFont="1" applyFill="1" applyBorder="1" applyAlignment="1">
      <alignment vertical="center"/>
    </xf>
    <xf numFmtId="37" fontId="9" fillId="6" borderId="4" xfId="2" applyNumberFormat="1" applyFont="1" applyFill="1" applyBorder="1" applyAlignment="1">
      <alignment vertical="center"/>
    </xf>
    <xf numFmtId="37" fontId="2" fillId="0" borderId="0" xfId="0" applyNumberFormat="1" applyFont="1" applyFill="1" applyAlignment="1">
      <alignment vertical="center"/>
    </xf>
    <xf numFmtId="37" fontId="2" fillId="6" borderId="4" xfId="0" applyNumberFormat="1" applyFont="1" applyFill="1" applyBorder="1" applyAlignment="1">
      <alignment vertical="center"/>
    </xf>
    <xf numFmtId="37" fontId="25" fillId="2" borderId="0" xfId="0" applyNumberFormat="1" applyFont="1" applyFill="1" applyAlignment="1">
      <alignment vertical="center"/>
    </xf>
    <xf numFmtId="37" fontId="2" fillId="2" borderId="7" xfId="0" applyNumberFormat="1" applyFont="1" applyFill="1" applyBorder="1" applyAlignment="1">
      <alignment vertical="center"/>
    </xf>
    <xf numFmtId="37" fontId="2" fillId="2" borderId="0" xfId="0" applyNumberFormat="1" applyFont="1" applyFill="1"/>
    <xf numFmtId="37" fontId="0" fillId="2" borderId="0" xfId="0" applyNumberFormat="1" applyFont="1" applyFill="1" applyAlignment="1">
      <alignment vertical="center"/>
    </xf>
    <xf numFmtId="0" fontId="15" fillId="2" borderId="0" xfId="0" applyFont="1" applyFill="1" applyAlignment="1">
      <alignment horizontal="left" vertical="center" indent="2"/>
    </xf>
    <xf numFmtId="0" fontId="2" fillId="2" borderId="0" xfId="0" applyFont="1" applyFill="1" applyAlignment="1">
      <alignment horizontal="left" vertical="center" indent="2"/>
    </xf>
    <xf numFmtId="0" fontId="9" fillId="2" borderId="0" xfId="0" applyFont="1" applyFill="1" applyAlignment="1">
      <alignment horizontal="left" vertical="center" indent="6"/>
    </xf>
    <xf numFmtId="0" fontId="14" fillId="2" borderId="0" xfId="0" applyFont="1" applyFill="1" applyAlignment="1">
      <alignment horizontal="left" vertical="center" indent="6"/>
    </xf>
    <xf numFmtId="38" fontId="2" fillId="2" borderId="3" xfId="0" applyNumberFormat="1" applyFont="1" applyFill="1" applyBorder="1" applyAlignment="1">
      <alignment horizontal="right" vertical="center"/>
    </xf>
    <xf numFmtId="38" fontId="2" fillId="2" borderId="0" xfId="0" applyNumberFormat="1" applyFont="1" applyFill="1" applyAlignment="1">
      <alignment horizontal="right" vertical="center"/>
    </xf>
    <xf numFmtId="38" fontId="9" fillId="6" borderId="4" xfId="0" applyNumberFormat="1" applyFont="1" applyFill="1" applyBorder="1" applyAlignment="1">
      <alignment horizontal="right" vertical="center"/>
    </xf>
    <xf numFmtId="38" fontId="9" fillId="2" borderId="0" xfId="0" applyNumberFormat="1" applyFont="1" applyFill="1" applyAlignment="1">
      <alignment horizontal="right" vertical="center"/>
    </xf>
    <xf numFmtId="38" fontId="0" fillId="2" borderId="0" xfId="0" applyNumberFormat="1" applyFill="1" applyAlignment="1">
      <alignment horizontal="right" vertical="center"/>
    </xf>
    <xf numFmtId="0" fontId="0" fillId="2" borderId="0" xfId="0" applyFill="1" applyAlignment="1">
      <alignment horizontal="right" vertical="center"/>
    </xf>
    <xf numFmtId="40" fontId="2" fillId="2" borderId="3" xfId="0" applyNumberFormat="1" applyFont="1" applyFill="1" applyBorder="1" applyAlignment="1">
      <alignment horizontal="right" vertical="center"/>
    </xf>
    <xf numFmtId="40" fontId="2" fillId="2" borderId="0" xfId="0" applyNumberFormat="1" applyFont="1" applyFill="1" applyAlignment="1">
      <alignment horizontal="right" vertical="center"/>
    </xf>
    <xf numFmtId="40" fontId="9" fillId="6" borderId="4" xfId="0" applyNumberFormat="1" applyFont="1" applyFill="1" applyBorder="1" applyAlignment="1">
      <alignment horizontal="right" vertical="center"/>
    </xf>
    <xf numFmtId="40" fontId="0" fillId="2" borderId="0" xfId="0" applyNumberFormat="1" applyFill="1" applyAlignment="1">
      <alignment horizontal="right" vertical="center"/>
    </xf>
    <xf numFmtId="40" fontId="9" fillId="2" borderId="0" xfId="0" applyNumberFormat="1" applyFont="1" applyFill="1" applyAlignment="1">
      <alignment horizontal="right" vertical="center"/>
    </xf>
    <xf numFmtId="38" fontId="2" fillId="2" borderId="0" xfId="0" applyNumberFormat="1" applyFont="1" applyFill="1" applyBorder="1" applyAlignment="1">
      <alignment horizontal="right" vertical="center"/>
    </xf>
    <xf numFmtId="38" fontId="2" fillId="2" borderId="6" xfId="0" applyNumberFormat="1" applyFont="1" applyFill="1" applyBorder="1" applyAlignment="1">
      <alignment horizontal="right" vertical="center"/>
    </xf>
    <xf numFmtId="38" fontId="9" fillId="2" borderId="0" xfId="0" applyNumberFormat="1" applyFont="1" applyFill="1" applyBorder="1" applyAlignment="1">
      <alignment horizontal="right" vertical="center"/>
    </xf>
    <xf numFmtId="0" fontId="0" fillId="2" borderId="0" xfId="0" applyFill="1" applyBorder="1" applyAlignment="1">
      <alignment vertical="center"/>
    </xf>
    <xf numFmtId="0" fontId="9" fillId="2" borderId="0" xfId="0" applyFont="1" applyFill="1" applyBorder="1" applyAlignment="1">
      <alignment horizontal="center" vertical="center"/>
    </xf>
    <xf numFmtId="38" fontId="0" fillId="2" borderId="0" xfId="0" applyNumberFormat="1" applyFill="1" applyBorder="1" applyAlignment="1">
      <alignment horizontal="right" vertical="center"/>
    </xf>
    <xf numFmtId="0" fontId="0" fillId="2" borderId="0" xfId="0" applyFill="1" applyBorder="1" applyAlignment="1">
      <alignment horizontal="right" vertical="center"/>
    </xf>
    <xf numFmtId="9" fontId="9" fillId="6" borderId="4" xfId="0" applyNumberFormat="1" applyFont="1" applyFill="1" applyBorder="1" applyAlignment="1">
      <alignment horizontal="right" vertical="center"/>
    </xf>
    <xf numFmtId="9" fontId="9" fillId="2" borderId="0" xfId="0" applyNumberFormat="1" applyFont="1" applyFill="1" applyAlignment="1">
      <alignment horizontal="right" vertical="center"/>
    </xf>
    <xf numFmtId="0" fontId="10" fillId="2" borderId="0" xfId="0" applyFont="1" applyFill="1" applyAlignment="1">
      <alignment vertical="center" wrapText="1"/>
    </xf>
    <xf numFmtId="0" fontId="2" fillId="2" borderId="0" xfId="0" applyFont="1" applyFill="1" applyAlignment="1">
      <alignment horizontal="left" vertical="center" indent="4"/>
    </xf>
    <xf numFmtId="0" fontId="17" fillId="2" borderId="0" xfId="0" applyFont="1" applyFill="1" applyAlignment="1">
      <alignment horizontal="left" vertical="center" indent="2"/>
    </xf>
    <xf numFmtId="0" fontId="30" fillId="2" borderId="0" xfId="1" applyFont="1" applyFill="1" applyAlignment="1">
      <alignment vertical="center"/>
    </xf>
    <xf numFmtId="37" fontId="15" fillId="0" borderId="3" xfId="0" applyNumberFormat="1" applyFont="1" applyFill="1" applyBorder="1" applyAlignment="1">
      <alignment vertical="center"/>
    </xf>
    <xf numFmtId="187" fontId="2" fillId="0" borderId="3" xfId="2" applyNumberFormat="1" applyFont="1" applyFill="1" applyBorder="1" applyAlignment="1">
      <alignment vertical="center"/>
    </xf>
    <xf numFmtId="37" fontId="2" fillId="0" borderId="3" xfId="0" applyNumberFormat="1" applyFont="1" applyFill="1" applyBorder="1" applyAlignment="1">
      <alignment vertical="center"/>
    </xf>
    <xf numFmtId="0" fontId="2" fillId="0" borderId="0" xfId="0" applyNumberFormat="1" applyFont="1" applyFill="1" applyAlignment="1">
      <alignment horizontal="left" wrapText="1" indent="4"/>
    </xf>
    <xf numFmtId="39" fontId="2" fillId="2" borderId="3" xfId="2" applyNumberFormat="1" applyFont="1" applyFill="1" applyBorder="1" applyAlignment="1">
      <alignment vertical="center"/>
    </xf>
    <xf numFmtId="39" fontId="15" fillId="2" borderId="0" xfId="0" applyNumberFormat="1" applyFont="1" applyFill="1" applyAlignment="1">
      <alignment vertical="center"/>
    </xf>
    <xf numFmtId="39" fontId="22" fillId="2" borderId="0" xfId="0" applyNumberFormat="1" applyFont="1" applyFill="1" applyAlignment="1">
      <alignment horizontal="left" vertical="center"/>
    </xf>
    <xf numFmtId="39" fontId="15" fillId="0" borderId="3" xfId="0" applyNumberFormat="1" applyFont="1" applyFill="1" applyBorder="1" applyAlignment="1">
      <alignment vertical="center"/>
    </xf>
    <xf numFmtId="39" fontId="2" fillId="2" borderId="0" xfId="0" applyNumberFormat="1" applyFont="1" applyFill="1" applyAlignment="1">
      <alignment vertical="center"/>
    </xf>
    <xf numFmtId="39" fontId="2" fillId="0" borderId="3" xfId="0" applyNumberFormat="1" applyFont="1" applyFill="1" applyBorder="1" applyAlignment="1">
      <alignment vertical="center"/>
    </xf>
    <xf numFmtId="37" fontId="0" fillId="2" borderId="0" xfId="0" applyNumberFormat="1" applyFill="1"/>
    <xf numFmtId="0" fontId="23" fillId="2" borderId="0" xfId="0" quotePrefix="1" applyFont="1" applyFill="1" applyAlignment="1">
      <alignment horizontal="left" vertical="center" indent="2"/>
    </xf>
    <xf numFmtId="0" fontId="23" fillId="2" borderId="0" xfId="0" quotePrefix="1" applyFont="1" applyFill="1" applyAlignment="1">
      <alignment horizontal="left" vertical="center" indent="4"/>
    </xf>
    <xf numFmtId="0" fontId="23" fillId="2" borderId="0" xfId="0" applyFont="1" applyFill="1" applyAlignment="1">
      <alignment horizontal="left" vertical="center" indent="4"/>
    </xf>
    <xf numFmtId="0" fontId="4" fillId="2" borderId="0" xfId="0" quotePrefix="1" applyFont="1" applyFill="1" applyAlignment="1">
      <alignment horizontal="left" vertical="center" indent="2"/>
    </xf>
    <xf numFmtId="189" fontId="15" fillId="0" borderId="3" xfId="0" applyNumberFormat="1" applyFont="1" applyFill="1" applyBorder="1" applyAlignment="1">
      <alignment vertical="center"/>
    </xf>
    <xf numFmtId="189" fontId="2" fillId="0" borderId="3" xfId="0" applyNumberFormat="1" applyFont="1" applyFill="1" applyBorder="1" applyAlignment="1">
      <alignment vertical="center"/>
    </xf>
    <xf numFmtId="43" fontId="2" fillId="2" borderId="0" xfId="0" applyNumberFormat="1" applyFont="1" applyFill="1" applyAlignment="1">
      <alignment horizontal="center" vertical="center"/>
    </xf>
    <xf numFmtId="39" fontId="2" fillId="2" borderId="0" xfId="0" applyNumberFormat="1" applyFont="1" applyFill="1" applyAlignment="1">
      <alignment horizontal="center" vertical="center"/>
    </xf>
    <xf numFmtId="0" fontId="32" fillId="2" borderId="0" xfId="0" applyFont="1" applyFill="1" applyAlignment="1">
      <alignment horizontal="left" vertical="center"/>
    </xf>
    <xf numFmtId="0" fontId="12" fillId="2" borderId="0" xfId="0" applyFont="1" applyFill="1" applyAlignment="1">
      <alignment horizontal="left" vertical="center"/>
    </xf>
    <xf numFmtId="0" fontId="0" fillId="2" borderId="0" xfId="0" applyFill="1" applyAlignment="1">
      <alignment horizontal="center" vertical="top"/>
    </xf>
    <xf numFmtId="0" fontId="0" fillId="2" borderId="1" xfId="0" applyFill="1" applyBorder="1" applyAlignment="1">
      <alignment horizontal="center" vertical="top"/>
    </xf>
    <xf numFmtId="0" fontId="3" fillId="3" borderId="0" xfId="1" applyFont="1" applyFill="1" applyAlignment="1" applyProtection="1">
      <alignment horizontal="center" vertical="center" wrapText="1"/>
      <protection locked="0"/>
    </xf>
    <xf numFmtId="0" fontId="9" fillId="5" borderId="0" xfId="0" applyFont="1" applyFill="1" applyAlignment="1">
      <alignment horizontal="center" vertical="center" wrapText="1"/>
    </xf>
    <xf numFmtId="0" fontId="9" fillId="5" borderId="0" xfId="0" applyFont="1" applyFill="1" applyAlignment="1">
      <alignment horizontal="center" vertical="center"/>
    </xf>
    <xf numFmtId="0" fontId="3" fillId="4" borderId="0" xfId="1" applyFont="1" applyFill="1" applyAlignment="1" applyProtection="1">
      <alignment horizontal="center" vertical="center" wrapText="1"/>
      <protection locked="0"/>
    </xf>
    <xf numFmtId="0" fontId="4" fillId="5" borderId="0" xfId="1" applyFont="1" applyFill="1" applyAlignment="1" applyProtection="1">
      <alignment horizontal="center" vertical="center" wrapText="1"/>
      <protection locked="0"/>
    </xf>
    <xf numFmtId="0" fontId="6" fillId="2" borderId="0" xfId="0" applyFont="1" applyFill="1" applyAlignment="1">
      <alignment horizontal="center" vertical="top"/>
    </xf>
    <xf numFmtId="0" fontId="23" fillId="2" borderId="0" xfId="0" applyFont="1" applyFill="1" applyAlignment="1">
      <alignment horizontal="center" vertical="top"/>
    </xf>
    <xf numFmtId="0" fontId="3" fillId="2" borderId="0" xfId="0" applyFont="1" applyFill="1" applyAlignment="1">
      <alignment horizontal="center" vertical="top"/>
    </xf>
    <xf numFmtId="0" fontId="22" fillId="2" borderId="1" xfId="0" applyFont="1" applyFill="1" applyBorder="1" applyAlignment="1">
      <alignment horizontal="center" vertical="center"/>
    </xf>
    <xf numFmtId="0" fontId="21" fillId="2" borderId="1" xfId="0" applyFont="1" applyFill="1" applyBorder="1" applyAlignment="1">
      <alignment horizontal="center" vertical="top"/>
    </xf>
    <xf numFmtId="0" fontId="9" fillId="2" borderId="0" xfId="0" applyFont="1" applyFill="1" applyAlignment="1">
      <alignment horizontal="left" vertical="center" wrapText="1"/>
    </xf>
    <xf numFmtId="0" fontId="11" fillId="2" borderId="0" xfId="0" applyFont="1" applyFill="1" applyAlignment="1">
      <alignment horizontal="left" vertical="center"/>
    </xf>
    <xf numFmtId="0" fontId="16" fillId="4" borderId="0" xfId="1" applyFont="1" applyFill="1" applyAlignment="1">
      <alignment horizontal="center" vertical="center"/>
    </xf>
    <xf numFmtId="0" fontId="12" fillId="2" borderId="0" xfId="0" applyFont="1" applyFill="1" applyAlignment="1">
      <alignment horizontal="left" vertical="top"/>
    </xf>
    <xf numFmtId="0" fontId="1" fillId="2" borderId="1" xfId="0" applyFont="1" applyFill="1" applyBorder="1" applyAlignment="1">
      <alignment horizontal="center" vertical="top"/>
    </xf>
    <xf numFmtId="0" fontId="33" fillId="0" borderId="0" xfId="0" applyFont="1" applyFill="1" applyAlignment="1">
      <alignment horizontal="left" vertical="top" wrapText="1"/>
    </xf>
    <xf numFmtId="0" fontId="2" fillId="0" borderId="0" xfId="0" applyFont="1" applyFill="1" applyAlignment="1">
      <alignment horizontal="left" vertical="top" wrapText="1"/>
    </xf>
    <xf numFmtId="0" fontId="14" fillId="0" borderId="0" xfId="0" applyFont="1" applyFill="1" applyAlignment="1">
      <alignment horizontal="left" vertical="top" wrapText="1"/>
    </xf>
    <xf numFmtId="37" fontId="2" fillId="2" borderId="3" xfId="0" applyNumberFormat="1" applyFont="1" applyFill="1" applyBorder="1" applyAlignment="1">
      <alignment vertical="center"/>
    </xf>
    <xf numFmtId="37" fontId="15" fillId="2" borderId="3" xfId="0" applyNumberFormat="1" applyFont="1" applyFill="1" applyBorder="1" applyAlignment="1">
      <alignment vertical="center"/>
    </xf>
    <xf numFmtId="37" fontId="15" fillId="2" borderId="5" xfId="0" applyNumberFormat="1" applyFont="1" applyFill="1" applyBorder="1" applyAlignment="1">
      <alignment vertical="center"/>
    </xf>
    <xf numFmtId="37" fontId="2" fillId="2" borderId="5" xfId="0" applyNumberFormat="1" applyFont="1" applyFill="1" applyBorder="1" applyAlignment="1">
      <alignment vertical="center"/>
    </xf>
    <xf numFmtId="37" fontId="9" fillId="6" borderId="4" xfId="0" applyNumberFormat="1" applyFont="1" applyFill="1" applyBorder="1" applyAlignment="1">
      <alignment vertical="center"/>
    </xf>
    <xf numFmtId="37" fontId="2" fillId="2" borderId="3" xfId="0" applyNumberFormat="1" applyFont="1" applyFill="1" applyBorder="1" applyAlignment="1">
      <alignment vertical="center"/>
    </xf>
    <xf numFmtId="37" fontId="15" fillId="2" borderId="3" xfId="0" applyNumberFormat="1" applyFont="1" applyFill="1" applyBorder="1" applyAlignment="1">
      <alignment vertical="center"/>
    </xf>
    <xf numFmtId="37" fontId="2" fillId="2" borderId="5" xfId="0" applyNumberFormat="1" applyFont="1" applyFill="1" applyBorder="1" applyAlignment="1">
      <alignment vertical="center"/>
    </xf>
    <xf numFmtId="37" fontId="9" fillId="6" borderId="4" xfId="0" applyNumberFormat="1" applyFont="1" applyFill="1" applyBorder="1" applyAlignment="1">
      <alignment vertical="center"/>
    </xf>
    <xf numFmtId="37" fontId="2" fillId="2" borderId="3" xfId="0" applyNumberFormat="1" applyFont="1" applyFill="1" applyBorder="1" applyAlignment="1">
      <alignment vertical="center"/>
    </xf>
    <xf numFmtId="37" fontId="15" fillId="2" borderId="5" xfId="0" applyNumberFormat="1" applyFont="1" applyFill="1" applyBorder="1" applyAlignment="1">
      <alignment vertical="center"/>
    </xf>
    <xf numFmtId="37" fontId="2" fillId="2" borderId="5" xfId="0" applyNumberFormat="1" applyFont="1" applyFill="1" applyBorder="1" applyAlignment="1">
      <alignment vertical="center"/>
    </xf>
    <xf numFmtId="37" fontId="9" fillId="6" borderId="4" xfId="0" applyNumberFormat="1" applyFont="1" applyFill="1" applyBorder="1" applyAlignment="1">
      <alignment vertical="center"/>
    </xf>
    <xf numFmtId="37" fontId="2" fillId="2" borderId="3" xfId="0" applyNumberFormat="1" applyFont="1" applyFill="1" applyBorder="1" applyAlignment="1">
      <alignment vertical="center"/>
    </xf>
    <xf numFmtId="37" fontId="15" fillId="2" borderId="3" xfId="0" applyNumberFormat="1" applyFont="1" applyFill="1" applyBorder="1" applyAlignment="1">
      <alignment vertical="center"/>
    </xf>
    <xf numFmtId="37" fontId="2" fillId="2" borderId="5" xfId="0" applyNumberFormat="1" applyFont="1" applyFill="1" applyBorder="1" applyAlignment="1">
      <alignment vertical="center"/>
    </xf>
    <xf numFmtId="37" fontId="9" fillId="6" borderId="4" xfId="0" applyNumberFormat="1" applyFont="1" applyFill="1" applyBorder="1" applyAlignment="1">
      <alignment vertical="center"/>
    </xf>
    <xf numFmtId="37" fontId="2" fillId="2" borderId="3" xfId="0" applyNumberFormat="1" applyFont="1" applyFill="1" applyBorder="1" applyAlignment="1">
      <alignment vertical="center"/>
    </xf>
    <xf numFmtId="37" fontId="15" fillId="2" borderId="3" xfId="0" applyNumberFormat="1" applyFont="1" applyFill="1" applyBorder="1" applyAlignment="1">
      <alignment vertical="center"/>
    </xf>
    <xf numFmtId="37" fontId="15" fillId="2" borderId="5" xfId="0" applyNumberFormat="1" applyFont="1" applyFill="1" applyBorder="1" applyAlignment="1">
      <alignment vertical="center"/>
    </xf>
    <xf numFmtId="37" fontId="2" fillId="2" borderId="5" xfId="0" applyNumberFormat="1" applyFont="1" applyFill="1" applyBorder="1" applyAlignment="1">
      <alignment vertical="center"/>
    </xf>
    <xf numFmtId="37" fontId="9" fillId="6" borderId="4" xfId="0" applyNumberFormat="1" applyFont="1" applyFill="1" applyBorder="1" applyAlignment="1">
      <alignment vertical="center"/>
    </xf>
  </cellXfs>
  <cellStyles count="3">
    <cellStyle name="Comma" xfId="2" builtinId="3"/>
    <cellStyle name="Hyperlink" xfId="1" builtinId="8"/>
    <cellStyle name="Normal" xfId="0" builtinId="0"/>
  </cellStyles>
  <dxfs count="0"/>
  <tableStyles count="0" defaultTableStyle="TableStyleMedium2" defaultPivotStyle="PivotStyleLight16"/>
  <colors>
    <mruColors>
      <color rgb="FFFFFF66"/>
      <color rgb="FFA6CE39"/>
      <color rgb="FF009FD9"/>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26</xdr:row>
      <xdr:rowOff>57150</xdr:rowOff>
    </xdr:from>
    <xdr:to>
      <xdr:col>17</xdr:col>
      <xdr:colOff>1</xdr:colOff>
      <xdr:row>29</xdr:row>
      <xdr:rowOff>42862</xdr:rowOff>
    </xdr:to>
    <xdr:pic>
      <xdr:nvPicPr>
        <xdr:cNvPr id="5" name="Picture 4" descr="\\DRACO\Agency\ArtStudio\JOBS JPG &amp; PDF\2013\09 September\PTTEP\LBBPXP13009-PTTEP Stationery\TC\24\15.25\TC-Powerpoint-20.jpg"/>
        <xdr:cNvPicPr>
          <a:picLocks noChangeAspect="1" noChangeArrowheads="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t="89722"/>
        <a:stretch/>
      </xdr:blipFill>
      <xdr:spPr bwMode="auto">
        <a:xfrm>
          <a:off x="161926" y="4800600"/>
          <a:ext cx="6858000" cy="5286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9525</xdr:colOff>
      <xdr:row>1</xdr:row>
      <xdr:rowOff>28576</xdr:rowOff>
    </xdr:from>
    <xdr:to>
      <xdr:col>16</xdr:col>
      <xdr:colOff>401276</xdr:colOff>
      <xdr:row>3</xdr:row>
      <xdr:rowOff>66675</xdr:rowOff>
    </xdr:to>
    <xdr:pic>
      <xdr:nvPicPr>
        <xdr:cNvPr id="4" name="Picture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1875" t="36592" r="25625" b="36002"/>
        <a:stretch/>
      </xdr:blipFill>
      <xdr:spPr>
        <a:xfrm>
          <a:off x="5314950" y="209551"/>
          <a:ext cx="1677626" cy="6191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8</xdr:col>
      <xdr:colOff>542925</xdr:colOff>
      <xdr:row>5</xdr:row>
      <xdr:rowOff>0</xdr:rowOff>
    </xdr:from>
    <xdr:ext cx="294376" cy="201209"/>
    <xdr:sp macro="" textlink="">
      <xdr:nvSpPr>
        <xdr:cNvPr id="2" name="TextBox 1"/>
        <xdr:cNvSpPr txBox="1"/>
      </xdr:nvSpPr>
      <xdr:spPr>
        <a:xfrm>
          <a:off x="8210550" y="790575"/>
          <a:ext cx="294376" cy="2012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700">
              <a:latin typeface="Arial" panose="020B0604020202020204" pitchFamily="34" charset="0"/>
              <a:cs typeface="Arial" panose="020B0604020202020204" pitchFamily="34" charset="0"/>
            </a:rPr>
            <a:t>(a)</a:t>
          </a:r>
          <a:endParaRPr lang="th-TH" sz="700">
            <a:latin typeface="Arial" panose="020B0604020202020204" pitchFamily="34" charset="0"/>
          </a:endParaRPr>
        </a:p>
      </xdr:txBody>
    </xdr:sp>
    <xdr:clientData/>
  </xdr:oneCellAnchor>
  <xdr:oneCellAnchor>
    <xdr:from>
      <xdr:col>14</xdr:col>
      <xdr:colOff>552450</xdr:colOff>
      <xdr:row>5</xdr:row>
      <xdr:rowOff>0</xdr:rowOff>
    </xdr:from>
    <xdr:ext cx="294376" cy="201209"/>
    <xdr:sp macro="" textlink="">
      <xdr:nvSpPr>
        <xdr:cNvPr id="3" name="TextBox 2"/>
        <xdr:cNvSpPr txBox="1"/>
      </xdr:nvSpPr>
      <xdr:spPr>
        <a:xfrm>
          <a:off x="12811125" y="790575"/>
          <a:ext cx="294376" cy="2012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700">
              <a:latin typeface="Arial" panose="020B0604020202020204" pitchFamily="34" charset="0"/>
              <a:cs typeface="Arial" panose="020B0604020202020204" pitchFamily="34" charset="0"/>
            </a:rPr>
            <a:t>(a)</a:t>
          </a:r>
          <a:endParaRPr lang="th-TH" sz="700">
            <a:latin typeface="Arial" panose="020B0604020202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533400</xdr:colOff>
      <xdr:row>5</xdr:row>
      <xdr:rowOff>0</xdr:rowOff>
    </xdr:from>
    <xdr:ext cx="294376" cy="201209"/>
    <xdr:sp macro="" textlink="">
      <xdr:nvSpPr>
        <xdr:cNvPr id="2" name="TextBox 1"/>
        <xdr:cNvSpPr txBox="1"/>
      </xdr:nvSpPr>
      <xdr:spPr>
        <a:xfrm>
          <a:off x="8191500" y="790575"/>
          <a:ext cx="294376" cy="2012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700">
              <a:latin typeface="Arial" panose="020B0604020202020204" pitchFamily="34" charset="0"/>
              <a:cs typeface="Arial" panose="020B0604020202020204" pitchFamily="34" charset="0"/>
            </a:rPr>
            <a:t>(a)</a:t>
          </a:r>
          <a:endParaRPr lang="th-TH" sz="700">
            <a:latin typeface="Arial" panose="020B0604020202020204" pitchFamily="34" charset="0"/>
          </a:endParaRPr>
        </a:p>
      </xdr:txBody>
    </xdr:sp>
    <xdr:clientData/>
  </xdr:oneCellAnchor>
  <xdr:oneCellAnchor>
    <xdr:from>
      <xdr:col>14</xdr:col>
      <xdr:colOff>552450</xdr:colOff>
      <xdr:row>5</xdr:row>
      <xdr:rowOff>0</xdr:rowOff>
    </xdr:from>
    <xdr:ext cx="294376" cy="201209"/>
    <xdr:sp macro="" textlink="">
      <xdr:nvSpPr>
        <xdr:cNvPr id="3" name="TextBox 2"/>
        <xdr:cNvSpPr txBox="1"/>
      </xdr:nvSpPr>
      <xdr:spPr>
        <a:xfrm>
          <a:off x="12801600" y="790575"/>
          <a:ext cx="294376" cy="2012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700">
              <a:latin typeface="Arial" panose="020B0604020202020204" pitchFamily="34" charset="0"/>
              <a:cs typeface="Arial" panose="020B0604020202020204" pitchFamily="34" charset="0"/>
            </a:rPr>
            <a:t>(a)</a:t>
          </a:r>
          <a:endParaRPr lang="th-TH" sz="700">
            <a:latin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10</xdr:col>
      <xdr:colOff>257175</xdr:colOff>
      <xdr:row>83</xdr:row>
      <xdr:rowOff>371475</xdr:rowOff>
    </xdr:from>
    <xdr:ext cx="294376" cy="201209"/>
    <xdr:sp macro="" textlink="">
      <xdr:nvSpPr>
        <xdr:cNvPr id="2" name="TextBox 1"/>
        <xdr:cNvSpPr txBox="1"/>
      </xdr:nvSpPr>
      <xdr:spPr>
        <a:xfrm>
          <a:off x="8963025" y="17887950"/>
          <a:ext cx="294376" cy="2012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700">
              <a:latin typeface="Arial" panose="020B0604020202020204" pitchFamily="34" charset="0"/>
              <a:cs typeface="Arial" panose="020B0604020202020204" pitchFamily="34" charset="0"/>
            </a:rPr>
            <a:t>(a)</a:t>
          </a:r>
          <a:endParaRPr lang="th-TH" sz="700">
            <a:latin typeface="Arial" panose="020B0604020202020204" pitchFamily="34" charset="0"/>
          </a:endParaRPr>
        </a:p>
      </xdr:txBody>
    </xdr:sp>
    <xdr:clientData/>
  </xdr:oneCellAnchor>
  <xdr:oneCellAnchor>
    <xdr:from>
      <xdr:col>8</xdr:col>
      <xdr:colOff>552450</xdr:colOff>
      <xdr:row>5</xdr:row>
      <xdr:rowOff>0</xdr:rowOff>
    </xdr:from>
    <xdr:ext cx="294376" cy="201209"/>
    <xdr:sp macro="" textlink="">
      <xdr:nvSpPr>
        <xdr:cNvPr id="3" name="TextBox 2"/>
        <xdr:cNvSpPr txBox="1"/>
      </xdr:nvSpPr>
      <xdr:spPr>
        <a:xfrm>
          <a:off x="8210550" y="790575"/>
          <a:ext cx="294376" cy="2012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700">
              <a:latin typeface="Arial" panose="020B0604020202020204" pitchFamily="34" charset="0"/>
              <a:cs typeface="Arial" panose="020B0604020202020204" pitchFamily="34" charset="0"/>
            </a:rPr>
            <a:t>(a)</a:t>
          </a:r>
          <a:endParaRPr lang="th-TH" sz="700">
            <a:latin typeface="Arial" panose="020B0604020202020204" pitchFamily="34" charset="0"/>
          </a:endParaRPr>
        </a:p>
      </xdr:txBody>
    </xdr:sp>
    <xdr:clientData/>
  </xdr:oneCellAnchor>
  <xdr:oneCellAnchor>
    <xdr:from>
      <xdr:col>14</xdr:col>
      <xdr:colOff>552450</xdr:colOff>
      <xdr:row>5</xdr:row>
      <xdr:rowOff>0</xdr:rowOff>
    </xdr:from>
    <xdr:ext cx="294376" cy="201209"/>
    <xdr:sp macro="" textlink="">
      <xdr:nvSpPr>
        <xdr:cNvPr id="5" name="TextBox 4"/>
        <xdr:cNvSpPr txBox="1"/>
      </xdr:nvSpPr>
      <xdr:spPr>
        <a:xfrm>
          <a:off x="12801600" y="790575"/>
          <a:ext cx="294376" cy="2012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700">
              <a:latin typeface="Arial" panose="020B0604020202020204" pitchFamily="34" charset="0"/>
              <a:cs typeface="Arial" panose="020B0604020202020204" pitchFamily="34" charset="0"/>
            </a:rPr>
            <a:t>(a)</a:t>
          </a:r>
          <a:endParaRPr lang="th-TH" sz="700">
            <a:latin typeface="Arial" panose="020B0604020202020204" pitchFamily="34" charset="0"/>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8</xdr:col>
      <xdr:colOff>552450</xdr:colOff>
      <xdr:row>5</xdr:row>
      <xdr:rowOff>0</xdr:rowOff>
    </xdr:from>
    <xdr:ext cx="294376" cy="201209"/>
    <xdr:sp macro="" textlink="">
      <xdr:nvSpPr>
        <xdr:cNvPr id="2" name="TextBox 1"/>
        <xdr:cNvSpPr txBox="1"/>
      </xdr:nvSpPr>
      <xdr:spPr>
        <a:xfrm>
          <a:off x="8210550" y="790575"/>
          <a:ext cx="294376" cy="2012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700">
              <a:latin typeface="Arial" panose="020B0604020202020204" pitchFamily="34" charset="0"/>
              <a:cs typeface="Arial" panose="020B0604020202020204" pitchFamily="34" charset="0"/>
            </a:rPr>
            <a:t>(a)</a:t>
          </a:r>
          <a:endParaRPr lang="th-TH" sz="700">
            <a:latin typeface="Arial" panose="020B0604020202020204" pitchFamily="34" charset="0"/>
          </a:endParaRPr>
        </a:p>
      </xdr:txBody>
    </xdr:sp>
    <xdr:clientData/>
  </xdr:oneCellAnchor>
  <xdr:oneCellAnchor>
    <xdr:from>
      <xdr:col>14</xdr:col>
      <xdr:colOff>552450</xdr:colOff>
      <xdr:row>5</xdr:row>
      <xdr:rowOff>0</xdr:rowOff>
    </xdr:from>
    <xdr:ext cx="294376" cy="201209"/>
    <xdr:sp macro="" textlink="">
      <xdr:nvSpPr>
        <xdr:cNvPr id="3" name="TextBox 2"/>
        <xdr:cNvSpPr txBox="1"/>
      </xdr:nvSpPr>
      <xdr:spPr>
        <a:xfrm>
          <a:off x="12801600" y="790575"/>
          <a:ext cx="294376" cy="2012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700">
              <a:latin typeface="Arial" panose="020B0604020202020204" pitchFamily="34" charset="0"/>
              <a:cs typeface="Arial" panose="020B0604020202020204" pitchFamily="34" charset="0"/>
            </a:rPr>
            <a:t>(a)</a:t>
          </a:r>
          <a:endParaRPr lang="th-TH" sz="700">
            <a:latin typeface="Arial" panose="020B0604020202020204" pitchFamily="34" charset="0"/>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8</xdr:col>
      <xdr:colOff>552450</xdr:colOff>
      <xdr:row>5</xdr:row>
      <xdr:rowOff>0</xdr:rowOff>
    </xdr:from>
    <xdr:ext cx="294376" cy="201209"/>
    <xdr:sp macro="" textlink="">
      <xdr:nvSpPr>
        <xdr:cNvPr id="2" name="TextBox 1"/>
        <xdr:cNvSpPr txBox="1"/>
      </xdr:nvSpPr>
      <xdr:spPr>
        <a:xfrm>
          <a:off x="8210550" y="790575"/>
          <a:ext cx="294376" cy="2012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700">
              <a:latin typeface="Arial" panose="020B0604020202020204" pitchFamily="34" charset="0"/>
              <a:cs typeface="Arial" panose="020B0604020202020204" pitchFamily="34" charset="0"/>
            </a:rPr>
            <a:t>(a)</a:t>
          </a:r>
          <a:endParaRPr lang="th-TH" sz="700">
            <a:latin typeface="Arial" panose="020B0604020202020204" pitchFamily="34" charset="0"/>
          </a:endParaRPr>
        </a:p>
      </xdr:txBody>
    </xdr:sp>
    <xdr:clientData/>
  </xdr:oneCellAnchor>
  <xdr:oneCellAnchor>
    <xdr:from>
      <xdr:col>14</xdr:col>
      <xdr:colOff>561975</xdr:colOff>
      <xdr:row>5</xdr:row>
      <xdr:rowOff>0</xdr:rowOff>
    </xdr:from>
    <xdr:ext cx="294376" cy="201209"/>
    <xdr:sp macro="" textlink="">
      <xdr:nvSpPr>
        <xdr:cNvPr id="3" name="TextBox 2"/>
        <xdr:cNvSpPr txBox="1"/>
      </xdr:nvSpPr>
      <xdr:spPr>
        <a:xfrm>
          <a:off x="12811125" y="790575"/>
          <a:ext cx="294376" cy="2012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700">
              <a:latin typeface="Arial" panose="020B0604020202020204" pitchFamily="34" charset="0"/>
              <a:cs typeface="Arial" panose="020B0604020202020204" pitchFamily="34" charset="0"/>
            </a:rPr>
            <a:t>(a)</a:t>
          </a:r>
          <a:endParaRPr lang="th-TH" sz="700">
            <a:latin typeface="Arial" panose="020B060402020202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r@pttep.com?subject=Quarterly%20Financial%20and%20Operatind%20Data%20Inquiry"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9"/>
  <sheetViews>
    <sheetView tabSelected="1" workbookViewId="0"/>
  </sheetViews>
  <sheetFormatPr defaultColWidth="5.75" defaultRowHeight="14.25" x14ac:dyDescent="0.2"/>
  <cols>
    <col min="1" max="1" width="2.125" style="5" customWidth="1"/>
    <col min="2" max="28" width="5.625" style="5" customWidth="1"/>
    <col min="29" max="16384" width="5.75" style="5"/>
  </cols>
  <sheetData>
    <row r="2" spans="2:17" ht="25.5" customHeight="1" x14ac:dyDescent="0.2">
      <c r="B2" s="158" t="s">
        <v>0</v>
      </c>
      <c r="C2" s="158"/>
      <c r="D2" s="158"/>
      <c r="E2" s="158"/>
      <c r="F2" s="158"/>
      <c r="G2" s="158"/>
      <c r="H2" s="158"/>
      <c r="I2" s="158"/>
      <c r="J2" s="158"/>
      <c r="K2" s="158"/>
      <c r="L2" s="158"/>
      <c r="M2" s="158"/>
      <c r="N2" s="158"/>
      <c r="O2" s="158"/>
      <c r="P2" s="2"/>
      <c r="Q2" s="2"/>
    </row>
    <row r="3" spans="2:17" ht="20.25" customHeight="1" x14ac:dyDescent="0.2">
      <c r="B3" s="159" t="s">
        <v>252</v>
      </c>
      <c r="C3" s="159"/>
      <c r="D3" s="159"/>
      <c r="E3" s="159"/>
      <c r="F3" s="159"/>
      <c r="G3" s="159"/>
      <c r="H3" s="159"/>
      <c r="I3" s="159"/>
      <c r="J3" s="159"/>
      <c r="K3" s="159"/>
      <c r="L3" s="159"/>
      <c r="M3" s="159"/>
      <c r="N3" s="159"/>
      <c r="O3" s="159"/>
      <c r="P3" s="2"/>
      <c r="Q3" s="2"/>
    </row>
    <row r="4" spans="2:17" x14ac:dyDescent="0.2">
      <c r="B4" s="2"/>
      <c r="C4" s="2"/>
      <c r="D4" s="2"/>
      <c r="E4" s="2"/>
      <c r="F4" s="2"/>
      <c r="G4" s="2"/>
      <c r="H4" s="2"/>
      <c r="I4" s="2"/>
      <c r="J4" s="2"/>
      <c r="K4" s="2"/>
      <c r="L4" s="2"/>
      <c r="M4" s="2"/>
      <c r="N4" s="2"/>
      <c r="O4" s="2"/>
      <c r="P4" s="2"/>
      <c r="Q4" s="2"/>
    </row>
    <row r="5" spans="2:17" ht="5.25" customHeight="1" thickBot="1" x14ac:dyDescent="0.25">
      <c r="B5" s="160"/>
      <c r="C5" s="160"/>
      <c r="D5" s="160"/>
      <c r="E5" s="160"/>
      <c r="F5" s="160"/>
      <c r="G5" s="160"/>
      <c r="H5" s="160"/>
      <c r="I5" s="160"/>
      <c r="J5" s="160"/>
      <c r="K5" s="160"/>
      <c r="L5" s="160"/>
      <c r="M5" s="160"/>
      <c r="N5" s="160"/>
      <c r="O5" s="160"/>
      <c r="P5" s="160"/>
      <c r="Q5" s="160"/>
    </row>
    <row r="6" spans="2:17" ht="5.25" customHeight="1" thickTop="1" thickBot="1" x14ac:dyDescent="0.25">
      <c r="B6" s="161"/>
      <c r="C6" s="161"/>
      <c r="D6" s="161"/>
      <c r="E6" s="161"/>
      <c r="F6" s="161"/>
      <c r="G6" s="161"/>
      <c r="H6" s="161"/>
      <c r="I6" s="161"/>
      <c r="J6" s="161"/>
      <c r="K6" s="161"/>
      <c r="L6" s="161"/>
      <c r="M6" s="161"/>
      <c r="N6" s="161"/>
      <c r="O6" s="161"/>
      <c r="P6" s="161"/>
      <c r="Q6" s="161"/>
    </row>
    <row r="7" spans="2:17" ht="15" thickTop="1" x14ac:dyDescent="0.2">
      <c r="B7" s="2"/>
      <c r="C7" s="2"/>
      <c r="D7" s="2"/>
      <c r="E7" s="2"/>
      <c r="F7" s="2"/>
      <c r="G7" s="2"/>
      <c r="H7" s="2"/>
      <c r="I7" s="2"/>
      <c r="J7" s="2"/>
      <c r="K7" s="2"/>
      <c r="L7" s="2"/>
      <c r="M7" s="2"/>
      <c r="N7" s="2"/>
      <c r="O7" s="2"/>
      <c r="P7" s="2"/>
      <c r="Q7" s="2"/>
    </row>
    <row r="8" spans="2:17" ht="21" customHeight="1" x14ac:dyDescent="0.2">
      <c r="B8" s="2"/>
      <c r="C8" s="167" t="s">
        <v>109</v>
      </c>
      <c r="D8" s="167"/>
      <c r="E8" s="167"/>
      <c r="F8" s="167"/>
      <c r="G8" s="167"/>
      <c r="H8" s="167"/>
      <c r="I8" s="167"/>
      <c r="J8" s="167"/>
      <c r="K8" s="167"/>
      <c r="L8" s="167"/>
      <c r="M8" s="167"/>
      <c r="N8" s="167"/>
      <c r="O8" s="167"/>
      <c r="P8" s="167"/>
      <c r="Q8" s="2"/>
    </row>
    <row r="9" spans="2:17" ht="15" x14ac:dyDescent="0.2">
      <c r="B9" s="32"/>
      <c r="C9" s="32"/>
      <c r="D9" s="32"/>
      <c r="E9" s="32"/>
      <c r="F9" s="32"/>
      <c r="G9" s="32"/>
      <c r="H9" s="32"/>
      <c r="I9" s="32"/>
      <c r="J9" s="32"/>
      <c r="K9" s="32"/>
      <c r="L9" s="32"/>
      <c r="M9" s="32"/>
      <c r="N9" s="32"/>
      <c r="O9" s="32"/>
      <c r="P9" s="32"/>
      <c r="Q9" s="32"/>
    </row>
    <row r="10" spans="2:17" ht="15" customHeight="1" x14ac:dyDescent="0.2">
      <c r="B10" s="32"/>
      <c r="C10" s="162" t="s">
        <v>159</v>
      </c>
      <c r="D10" s="162"/>
      <c r="E10" s="162"/>
      <c r="F10" s="162"/>
      <c r="G10" s="30"/>
      <c r="H10" s="162" t="s">
        <v>23</v>
      </c>
      <c r="I10" s="162"/>
      <c r="J10" s="162"/>
      <c r="K10" s="162"/>
      <c r="L10" s="30"/>
      <c r="M10" s="162" t="s">
        <v>24</v>
      </c>
      <c r="N10" s="162"/>
      <c r="O10" s="162"/>
      <c r="P10" s="162"/>
      <c r="Q10" s="32"/>
    </row>
    <row r="11" spans="2:17" ht="15.75" x14ac:dyDescent="0.2">
      <c r="B11" s="32"/>
      <c r="C11" s="162"/>
      <c r="D11" s="162"/>
      <c r="E11" s="162"/>
      <c r="F11" s="162"/>
      <c r="G11" s="30"/>
      <c r="H11" s="162"/>
      <c r="I11" s="162"/>
      <c r="J11" s="162"/>
      <c r="K11" s="162"/>
      <c r="L11" s="30"/>
      <c r="M11" s="162"/>
      <c r="N11" s="162"/>
      <c r="O11" s="162"/>
      <c r="P11" s="162"/>
      <c r="Q11" s="32"/>
    </row>
    <row r="12" spans="2:17" ht="15" x14ac:dyDescent="0.2">
      <c r="B12" s="32"/>
      <c r="C12" s="162"/>
      <c r="D12" s="162"/>
      <c r="E12" s="162"/>
      <c r="F12" s="162"/>
      <c r="G12" s="31"/>
      <c r="H12" s="162"/>
      <c r="I12" s="162"/>
      <c r="J12" s="162"/>
      <c r="K12" s="162"/>
      <c r="L12" s="31"/>
      <c r="M12" s="162"/>
      <c r="N12" s="162"/>
      <c r="O12" s="162"/>
      <c r="P12" s="162"/>
      <c r="Q12" s="32"/>
    </row>
    <row r="13" spans="2:17" ht="15" x14ac:dyDescent="0.2">
      <c r="B13" s="32"/>
      <c r="C13" s="32"/>
      <c r="D13" s="32"/>
      <c r="E13" s="32"/>
      <c r="F13" s="32"/>
      <c r="G13" s="32"/>
      <c r="H13" s="32"/>
      <c r="I13" s="32"/>
      <c r="J13" s="32"/>
      <c r="K13" s="32"/>
      <c r="L13" s="32"/>
      <c r="M13" s="32"/>
      <c r="N13" s="32"/>
      <c r="O13" s="32"/>
      <c r="P13" s="32"/>
      <c r="Q13" s="32"/>
    </row>
    <row r="14" spans="2:17" ht="15" x14ac:dyDescent="0.2">
      <c r="B14" s="32"/>
      <c r="C14" s="32"/>
      <c r="D14" s="32"/>
      <c r="E14" s="32"/>
      <c r="F14" s="32"/>
      <c r="G14" s="32"/>
      <c r="H14" s="32"/>
      <c r="I14" s="32"/>
      <c r="J14" s="32"/>
      <c r="K14" s="32"/>
      <c r="L14" s="32"/>
      <c r="M14" s="32"/>
      <c r="N14" s="32"/>
      <c r="O14" s="32"/>
      <c r="P14" s="32"/>
      <c r="Q14" s="32"/>
    </row>
    <row r="15" spans="2:17" ht="15" x14ac:dyDescent="0.2">
      <c r="B15" s="32"/>
      <c r="C15" s="32"/>
      <c r="D15" s="32"/>
      <c r="E15" s="32"/>
      <c r="F15" s="32"/>
      <c r="G15" s="32"/>
      <c r="H15" s="32"/>
      <c r="I15" s="32"/>
      <c r="J15" s="32"/>
      <c r="K15" s="32"/>
      <c r="L15" s="32"/>
      <c r="M15" s="32"/>
      <c r="N15" s="32"/>
      <c r="O15" s="32"/>
      <c r="P15" s="32"/>
      <c r="Q15" s="32"/>
    </row>
    <row r="16" spans="2:17" ht="15" x14ac:dyDescent="0.2">
      <c r="B16" s="32"/>
      <c r="C16" s="6"/>
      <c r="D16" s="6"/>
      <c r="E16" s="163" t="s">
        <v>82</v>
      </c>
      <c r="F16" s="164"/>
      <c r="G16" s="164"/>
      <c r="H16" s="164"/>
      <c r="I16" s="6"/>
      <c r="J16" s="6"/>
      <c r="K16" s="166" t="s">
        <v>3</v>
      </c>
      <c r="L16" s="166"/>
      <c r="M16" s="166"/>
      <c r="N16" s="166"/>
      <c r="O16" s="6"/>
      <c r="P16" s="6"/>
      <c r="Q16" s="32"/>
    </row>
    <row r="17" spans="2:17" ht="15" x14ac:dyDescent="0.2">
      <c r="B17" s="32"/>
      <c r="C17" s="6"/>
      <c r="D17" s="6"/>
      <c r="E17" s="164"/>
      <c r="F17" s="164"/>
      <c r="G17" s="164"/>
      <c r="H17" s="164"/>
      <c r="I17" s="6"/>
      <c r="J17" s="6"/>
      <c r="K17" s="166"/>
      <c r="L17" s="166"/>
      <c r="M17" s="166"/>
      <c r="N17" s="166"/>
      <c r="O17" s="6"/>
      <c r="P17" s="6"/>
      <c r="Q17" s="32"/>
    </row>
    <row r="18" spans="2:17" ht="14.25" customHeight="1" x14ac:dyDescent="0.2">
      <c r="B18" s="32"/>
      <c r="C18" s="6"/>
      <c r="D18" s="6"/>
      <c r="E18" s="164"/>
      <c r="F18" s="164"/>
      <c r="G18" s="164"/>
      <c r="H18" s="164"/>
      <c r="I18" s="6"/>
      <c r="J18" s="6"/>
      <c r="K18" s="166"/>
      <c r="L18" s="166"/>
      <c r="M18" s="166"/>
      <c r="N18" s="166"/>
      <c r="O18" s="6"/>
      <c r="P18" s="6"/>
      <c r="Q18" s="32"/>
    </row>
    <row r="19" spans="2:17" ht="15" x14ac:dyDescent="0.2">
      <c r="B19" s="32"/>
      <c r="C19" s="32"/>
      <c r="D19" s="168" t="s">
        <v>161</v>
      </c>
      <c r="E19" s="169"/>
      <c r="F19" s="169"/>
      <c r="G19" s="169"/>
      <c r="H19" s="169"/>
      <c r="I19" s="169"/>
      <c r="J19" s="32"/>
      <c r="K19" s="32"/>
      <c r="L19" s="32"/>
      <c r="M19" s="32"/>
      <c r="N19" s="32"/>
      <c r="O19" s="32"/>
      <c r="P19" s="32"/>
      <c r="Q19" s="32"/>
    </row>
    <row r="20" spans="2:17" ht="15" x14ac:dyDescent="0.2">
      <c r="B20" s="32"/>
      <c r="C20" s="32"/>
      <c r="D20" s="32"/>
      <c r="E20" s="32"/>
      <c r="F20" s="32"/>
      <c r="G20" s="32"/>
      <c r="H20" s="32"/>
      <c r="I20" s="32"/>
      <c r="J20" s="32"/>
      <c r="K20" s="32"/>
      <c r="L20" s="32"/>
      <c r="M20" s="32"/>
      <c r="N20" s="32"/>
      <c r="O20" s="32"/>
      <c r="P20" s="32"/>
      <c r="Q20" s="32"/>
    </row>
    <row r="21" spans="2:17" ht="15" x14ac:dyDescent="0.2">
      <c r="B21" s="32"/>
      <c r="C21" s="32"/>
      <c r="D21" s="32"/>
      <c r="E21" s="32"/>
      <c r="F21" s="32"/>
      <c r="G21" s="32"/>
      <c r="H21" s="32"/>
      <c r="I21" s="32"/>
      <c r="J21" s="32"/>
      <c r="K21" s="32"/>
      <c r="L21" s="32"/>
      <c r="M21" s="32"/>
      <c r="N21" s="32"/>
      <c r="O21" s="32"/>
      <c r="P21" s="32"/>
      <c r="Q21" s="32"/>
    </row>
    <row r="22" spans="2:17" ht="15" x14ac:dyDescent="0.2">
      <c r="B22" s="32"/>
      <c r="C22" s="6"/>
      <c r="D22" s="6"/>
      <c r="E22" s="165" t="s">
        <v>1</v>
      </c>
      <c r="F22" s="165"/>
      <c r="G22" s="165"/>
      <c r="H22" s="165"/>
      <c r="I22" s="6"/>
      <c r="J22" s="6"/>
      <c r="K22" s="165" t="s">
        <v>2</v>
      </c>
      <c r="L22" s="165"/>
      <c r="M22" s="165"/>
      <c r="N22" s="165"/>
      <c r="O22" s="6"/>
      <c r="P22" s="6"/>
      <c r="Q22" s="32"/>
    </row>
    <row r="23" spans="2:17" ht="15" x14ac:dyDescent="0.2">
      <c r="B23" s="32"/>
      <c r="C23" s="6"/>
      <c r="D23" s="6"/>
      <c r="E23" s="165"/>
      <c r="F23" s="165"/>
      <c r="G23" s="165"/>
      <c r="H23" s="165"/>
      <c r="I23" s="6"/>
      <c r="J23" s="6"/>
      <c r="K23" s="165"/>
      <c r="L23" s="165"/>
      <c r="M23" s="165"/>
      <c r="N23" s="165"/>
      <c r="O23" s="6"/>
      <c r="P23" s="6"/>
      <c r="Q23" s="32"/>
    </row>
    <row r="24" spans="2:17" ht="15" x14ac:dyDescent="0.2">
      <c r="B24" s="32"/>
      <c r="C24" s="6"/>
      <c r="D24" s="6"/>
      <c r="E24" s="165"/>
      <c r="F24" s="165"/>
      <c r="G24" s="165"/>
      <c r="H24" s="165"/>
      <c r="I24" s="6"/>
      <c r="J24" s="6"/>
      <c r="K24" s="165"/>
      <c r="L24" s="165"/>
      <c r="M24" s="165"/>
      <c r="N24" s="165"/>
      <c r="O24" s="6"/>
      <c r="P24" s="6"/>
      <c r="Q24" s="32"/>
    </row>
    <row r="25" spans="2:17" x14ac:dyDescent="0.2">
      <c r="B25" s="2"/>
      <c r="C25" s="2"/>
      <c r="D25" s="2"/>
      <c r="E25" s="2"/>
      <c r="F25" s="2"/>
      <c r="G25" s="2"/>
      <c r="H25" s="2"/>
      <c r="I25" s="2"/>
      <c r="J25" s="2"/>
      <c r="K25" s="2"/>
      <c r="L25" s="2"/>
      <c r="M25" s="2"/>
      <c r="N25" s="2"/>
      <c r="O25" s="2"/>
      <c r="P25" s="2"/>
      <c r="Q25" s="2"/>
    </row>
    <row r="26" spans="2:17" x14ac:dyDescent="0.2">
      <c r="B26" s="2"/>
      <c r="C26" s="2"/>
      <c r="D26" s="2"/>
      <c r="E26" s="2"/>
      <c r="F26" s="2"/>
      <c r="G26" s="2"/>
      <c r="H26" s="2"/>
      <c r="I26" s="2"/>
      <c r="J26" s="2"/>
      <c r="K26" s="2"/>
      <c r="L26" s="2"/>
      <c r="M26" s="2"/>
      <c r="N26" s="2"/>
      <c r="O26" s="2"/>
      <c r="P26" s="2"/>
      <c r="Q26" s="2"/>
    </row>
    <row r="27" spans="2:17" x14ac:dyDescent="0.2">
      <c r="B27" s="2"/>
      <c r="C27" s="2"/>
      <c r="D27" s="2"/>
      <c r="E27" s="2"/>
      <c r="F27" s="2"/>
      <c r="G27" s="2"/>
      <c r="H27" s="2"/>
      <c r="I27" s="2"/>
      <c r="J27" s="2"/>
      <c r="K27" s="2"/>
      <c r="L27" s="2"/>
      <c r="M27" s="2"/>
      <c r="N27" s="2"/>
      <c r="O27" s="2"/>
      <c r="P27" s="2"/>
      <c r="Q27" s="2"/>
    </row>
    <row r="28" spans="2:17" x14ac:dyDescent="0.2">
      <c r="B28" s="2"/>
      <c r="C28" s="2"/>
      <c r="D28" s="2"/>
      <c r="E28" s="2"/>
      <c r="F28" s="2"/>
      <c r="G28" s="2"/>
      <c r="H28" s="2"/>
      <c r="I28" s="2"/>
      <c r="J28" s="2"/>
      <c r="K28" s="2"/>
      <c r="L28" s="2"/>
      <c r="M28" s="2"/>
      <c r="N28" s="2"/>
      <c r="O28" s="2"/>
      <c r="P28" s="2"/>
      <c r="Q28" s="2"/>
    </row>
    <row r="29" spans="2:17" x14ac:dyDescent="0.2">
      <c r="B29" s="2"/>
      <c r="C29" s="2"/>
      <c r="D29" s="2"/>
      <c r="E29" s="2"/>
      <c r="F29" s="2"/>
      <c r="G29" s="2"/>
      <c r="H29" s="2"/>
      <c r="I29" s="2"/>
      <c r="J29" s="2"/>
      <c r="K29" s="2"/>
      <c r="L29" s="2"/>
      <c r="M29" s="2"/>
      <c r="N29" s="2"/>
      <c r="O29" s="2"/>
      <c r="P29" s="2"/>
      <c r="Q29" s="2"/>
    </row>
  </sheetData>
  <sheetProtection selectLockedCells="1"/>
  <mergeCells count="13">
    <mergeCell ref="E16:H18"/>
    <mergeCell ref="E22:H24"/>
    <mergeCell ref="K16:N18"/>
    <mergeCell ref="K22:N24"/>
    <mergeCell ref="C8:P8"/>
    <mergeCell ref="M10:P12"/>
    <mergeCell ref="D19:I19"/>
    <mergeCell ref="B2:O2"/>
    <mergeCell ref="B3:O3"/>
    <mergeCell ref="B5:Q5"/>
    <mergeCell ref="B6:Q6"/>
    <mergeCell ref="C10:F12"/>
    <mergeCell ref="H10:K12"/>
  </mergeCells>
  <hyperlinks>
    <hyperlink ref="K22:N24" r:id="rId1" display="mailto:ir@pttep.com?subject=Quarterly%20Financial%20and%20Operatind%20Data%20Inquiry"/>
    <hyperlink ref="C10:F12" location="'Statement of Income'!A1" display="Statements of  Income"/>
    <hyperlink ref="H10:K12" location="'Balance Sheet'!A1" display="'Balance Sheet'!A1"/>
    <hyperlink ref="M10:P12" location="'Cash Flows'!A1" display="'Cash Flows'!A1"/>
    <hyperlink ref="K16:N18" location="'Operating Data'!A1" display="'Operating Data'!A1"/>
    <hyperlink ref="E22:H24" location="Disclaimer!A1" display="Disclaimer"/>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4"/>
  <sheetViews>
    <sheetView workbookViewId="0">
      <selection sqref="A1:G1"/>
    </sheetView>
  </sheetViews>
  <sheetFormatPr defaultColWidth="9" defaultRowHeight="14.25" outlineLevelCol="1" x14ac:dyDescent="0.2"/>
  <cols>
    <col min="1" max="1" width="47.625" style="17" customWidth="1"/>
    <col min="2" max="2" width="2.125" style="17" customWidth="1"/>
    <col min="3" max="3" width="11.625" style="17" customWidth="1"/>
    <col min="4" max="4" width="2.25" style="17" customWidth="1"/>
    <col min="5" max="7" width="11.625" style="17" customWidth="1"/>
    <col min="8" max="8" width="2.125" style="17" customWidth="1"/>
    <col min="9" max="9" width="11.625" style="59" customWidth="1"/>
    <col min="10" max="10" width="2.125" style="17" customWidth="1"/>
    <col min="11" max="11" width="11.625" style="49" customWidth="1" outlineLevel="1"/>
    <col min="12" max="14" width="11.625" style="17" customWidth="1" outlineLevel="1"/>
    <col min="15" max="15" width="11.625" style="17" customWidth="1"/>
    <col min="16" max="16384" width="9" style="17"/>
  </cols>
  <sheetData>
    <row r="1" spans="1:17" ht="27.75" x14ac:dyDescent="0.2">
      <c r="A1" s="158" t="s">
        <v>0</v>
      </c>
      <c r="B1" s="158"/>
      <c r="C1" s="158"/>
      <c r="D1" s="158"/>
      <c r="E1" s="158"/>
      <c r="F1" s="158"/>
      <c r="G1" s="158"/>
      <c r="H1" s="77"/>
      <c r="I1" s="48"/>
      <c r="J1" s="47"/>
    </row>
    <row r="2" spans="1:17" ht="15" x14ac:dyDescent="0.2">
      <c r="A2" s="159" t="s">
        <v>253</v>
      </c>
      <c r="B2" s="159"/>
      <c r="C2" s="159"/>
      <c r="D2" s="159"/>
      <c r="E2" s="159"/>
      <c r="F2" s="159"/>
      <c r="G2" s="159"/>
      <c r="H2" s="159"/>
      <c r="I2" s="159"/>
      <c r="J2" s="159"/>
      <c r="K2" s="17"/>
    </row>
    <row r="3" spans="1:17" ht="5.25" customHeight="1" thickBot="1" x14ac:dyDescent="0.25">
      <c r="A3" s="50"/>
      <c r="B3" s="51"/>
      <c r="C3" s="51"/>
      <c r="D3" s="51"/>
      <c r="E3" s="51"/>
      <c r="F3" s="51"/>
      <c r="G3" s="51"/>
      <c r="H3" s="51"/>
      <c r="I3" s="52"/>
      <c r="J3" s="51"/>
    </row>
    <row r="4" spans="1:17" ht="5.25" customHeight="1" thickTop="1" thickBot="1" x14ac:dyDescent="0.25">
      <c r="A4" s="170"/>
      <c r="B4" s="170"/>
      <c r="C4" s="170"/>
      <c r="D4" s="170"/>
      <c r="E4" s="170"/>
      <c r="F4" s="170"/>
      <c r="G4" s="170"/>
      <c r="H4" s="170"/>
      <c r="I4" s="170"/>
      <c r="J4" s="170"/>
      <c r="K4" s="170"/>
      <c r="L4" s="170"/>
      <c r="M4" s="170"/>
      <c r="N4" s="170"/>
      <c r="O4" s="170"/>
    </row>
    <row r="5" spans="1:17" ht="9" customHeight="1" thickTop="1" x14ac:dyDescent="0.2">
      <c r="A5" s="76"/>
      <c r="B5" s="76"/>
      <c r="C5" s="76"/>
      <c r="D5" s="76"/>
      <c r="E5" s="76"/>
      <c r="F5" s="76"/>
      <c r="G5" s="76"/>
      <c r="H5" s="76"/>
      <c r="I5" s="76"/>
      <c r="J5" s="76"/>
      <c r="K5" s="76"/>
      <c r="L5" s="76"/>
      <c r="M5" s="76"/>
      <c r="N5" s="76"/>
      <c r="O5" s="76"/>
    </row>
    <row r="6" spans="1:17" ht="20.25" x14ac:dyDescent="0.2">
      <c r="A6" s="138" t="s">
        <v>160</v>
      </c>
      <c r="C6" s="53" t="s">
        <v>4</v>
      </c>
      <c r="E6" s="53">
        <v>2011</v>
      </c>
      <c r="F6" s="53">
        <v>2012</v>
      </c>
      <c r="G6" s="53">
        <v>2013</v>
      </c>
      <c r="I6" s="53">
        <v>2014</v>
      </c>
      <c r="J6" s="51"/>
      <c r="K6" s="54" t="s">
        <v>254</v>
      </c>
      <c r="L6" s="55" t="s">
        <v>255</v>
      </c>
      <c r="M6" s="55" t="s">
        <v>256</v>
      </c>
      <c r="N6" s="55" t="s">
        <v>257</v>
      </c>
      <c r="O6" s="53">
        <v>2015</v>
      </c>
    </row>
    <row r="7" spans="1:17" ht="12" customHeight="1" x14ac:dyDescent="0.2">
      <c r="C7" s="56"/>
      <c r="E7" s="69"/>
      <c r="F7" s="69"/>
      <c r="G7" s="69"/>
      <c r="I7" s="69"/>
      <c r="J7" s="56"/>
      <c r="K7" s="56"/>
      <c r="L7" s="57"/>
      <c r="M7" s="57"/>
      <c r="N7" s="57"/>
      <c r="O7" s="56"/>
    </row>
    <row r="8" spans="1:17" ht="16.5" customHeight="1" x14ac:dyDescent="0.2">
      <c r="A8" s="58" t="s">
        <v>5</v>
      </c>
      <c r="C8" s="36"/>
      <c r="D8" s="36"/>
      <c r="E8" s="36"/>
      <c r="F8" s="36"/>
      <c r="G8" s="36"/>
      <c r="H8" s="36"/>
      <c r="J8" s="51"/>
    </row>
    <row r="9" spans="1:17" ht="16.5" customHeight="1" x14ac:dyDescent="0.2">
      <c r="A9" s="150" t="s">
        <v>173</v>
      </c>
      <c r="C9" s="16" t="s">
        <v>18</v>
      </c>
      <c r="E9" s="60">
        <v>5439.7219009999999</v>
      </c>
      <c r="F9" s="60">
        <v>6689.5555809999996</v>
      </c>
      <c r="G9" s="60">
        <v>7171.8960239999997</v>
      </c>
      <c r="I9" s="60">
        <v>7496.1584350000003</v>
      </c>
      <c r="J9" s="51"/>
      <c r="K9" s="60">
        <v>1435.2959920000001</v>
      </c>
      <c r="L9" s="60">
        <v>1435.914051</v>
      </c>
      <c r="M9" s="60">
        <v>1361.57087</v>
      </c>
      <c r="N9" s="60">
        <v>1093.1341279999997</v>
      </c>
      <c r="O9" s="60">
        <v>5325.9150410000002</v>
      </c>
      <c r="P9" s="84"/>
      <c r="Q9" s="84"/>
    </row>
    <row r="10" spans="1:17" ht="16.5" customHeight="1" x14ac:dyDescent="0.2">
      <c r="A10" s="150" t="s">
        <v>174</v>
      </c>
      <c r="C10" s="16" t="s">
        <v>18</v>
      </c>
      <c r="E10" s="60">
        <v>124.070961</v>
      </c>
      <c r="F10" s="60">
        <v>150.68409399999999</v>
      </c>
      <c r="G10" s="60">
        <v>150.67451899999998</v>
      </c>
      <c r="I10" s="60">
        <v>137.92512500000001</v>
      </c>
      <c r="J10" s="51"/>
      <c r="K10" s="60">
        <v>35.150233</v>
      </c>
      <c r="L10" s="60">
        <v>30.536211999999999</v>
      </c>
      <c r="M10" s="60">
        <v>29.836406</v>
      </c>
      <c r="N10" s="60">
        <v>22.964786000000018</v>
      </c>
      <c r="O10" s="60">
        <v>118.48763700000001</v>
      </c>
      <c r="P10" s="84"/>
      <c r="Q10" s="84"/>
    </row>
    <row r="11" spans="1:17" ht="16.5" customHeight="1" x14ac:dyDescent="0.2">
      <c r="A11" s="150" t="s">
        <v>6</v>
      </c>
      <c r="C11" s="39"/>
      <c r="D11" s="67"/>
      <c r="E11" s="75"/>
      <c r="F11" s="75"/>
      <c r="G11" s="75"/>
      <c r="H11" s="67"/>
      <c r="I11" s="75"/>
      <c r="J11" s="68"/>
      <c r="K11" s="75"/>
      <c r="L11" s="75"/>
      <c r="M11" s="75"/>
      <c r="N11" s="75"/>
      <c r="O11" s="75"/>
    </row>
    <row r="12" spans="1:17" ht="16.5" customHeight="1" x14ac:dyDescent="0.2">
      <c r="A12" s="151" t="s">
        <v>175</v>
      </c>
      <c r="C12" s="16" t="s">
        <v>18</v>
      </c>
      <c r="E12" s="60">
        <v>0</v>
      </c>
      <c r="F12" s="60">
        <v>0</v>
      </c>
      <c r="G12" s="60">
        <v>0</v>
      </c>
      <c r="I12" s="60">
        <v>0</v>
      </c>
      <c r="J12" s="51"/>
      <c r="K12" s="60"/>
      <c r="L12" s="60">
        <v>0</v>
      </c>
      <c r="M12" s="60"/>
      <c r="N12" s="60">
        <v>0</v>
      </c>
      <c r="O12" s="60">
        <v>0</v>
      </c>
      <c r="P12" s="84"/>
      <c r="Q12" s="84"/>
    </row>
    <row r="13" spans="1:17" ht="16.5" customHeight="1" x14ac:dyDescent="0.2">
      <c r="A13" s="151" t="s">
        <v>176</v>
      </c>
      <c r="C13" s="16" t="s">
        <v>18</v>
      </c>
      <c r="E13" s="60">
        <v>16.238754</v>
      </c>
      <c r="F13" s="60">
        <v>15.874324</v>
      </c>
      <c r="G13" s="60">
        <v>33.065093000000005</v>
      </c>
      <c r="I13" s="60">
        <v>22.570530000000002</v>
      </c>
      <c r="J13" s="51"/>
      <c r="K13" s="60">
        <v>8.9923289999999998</v>
      </c>
      <c r="L13" s="60">
        <v>11.170866</v>
      </c>
      <c r="M13" s="60">
        <v>5.3852460000000004</v>
      </c>
      <c r="N13" s="60">
        <v>6.367879999999996</v>
      </c>
      <c r="O13" s="60">
        <v>31.916321</v>
      </c>
      <c r="P13" s="84"/>
      <c r="Q13" s="84"/>
    </row>
    <row r="14" spans="1:17" ht="16.5" customHeight="1" x14ac:dyDescent="0.2">
      <c r="A14" s="151" t="s">
        <v>177</v>
      </c>
      <c r="C14" s="16" t="s">
        <v>18</v>
      </c>
      <c r="E14" s="60">
        <v>0</v>
      </c>
      <c r="F14" s="60">
        <v>0</v>
      </c>
      <c r="G14" s="60">
        <v>0</v>
      </c>
      <c r="I14" s="60">
        <v>197.01799</v>
      </c>
      <c r="J14" s="51"/>
      <c r="K14" s="60">
        <v>7.0450359999999996</v>
      </c>
      <c r="L14" s="60">
        <v>0</v>
      </c>
      <c r="M14" s="60">
        <v>101.724886</v>
      </c>
      <c r="N14" s="60">
        <v>23.391487999999995</v>
      </c>
      <c r="O14" s="60">
        <v>132.16140999999999</v>
      </c>
      <c r="P14" s="84"/>
      <c r="Q14" s="84"/>
    </row>
    <row r="15" spans="1:17" ht="16.5" customHeight="1" x14ac:dyDescent="0.2">
      <c r="A15" s="151" t="s">
        <v>178</v>
      </c>
      <c r="C15" s="72" t="s">
        <v>18</v>
      </c>
      <c r="E15" s="71">
        <v>105.060676</v>
      </c>
      <c r="F15" s="71">
        <v>164.55669399999999</v>
      </c>
      <c r="G15" s="71">
        <v>89.262736999999987</v>
      </c>
      <c r="I15" s="71">
        <v>163.82509400000001</v>
      </c>
      <c r="J15" s="51"/>
      <c r="K15" s="71">
        <v>10.242618</v>
      </c>
      <c r="L15" s="60">
        <v>8.4856219999999993</v>
      </c>
      <c r="M15" s="71">
        <v>13.410017</v>
      </c>
      <c r="N15" s="71">
        <v>13.061506000000001</v>
      </c>
      <c r="O15" s="71">
        <v>45.199762999999997</v>
      </c>
      <c r="P15" s="84"/>
      <c r="Q15" s="84"/>
    </row>
    <row r="16" spans="1:17" ht="16.5" customHeight="1" x14ac:dyDescent="0.2">
      <c r="A16" s="65" t="s">
        <v>7</v>
      </c>
      <c r="C16" s="33" t="s">
        <v>18</v>
      </c>
      <c r="E16" s="73">
        <v>5685.0922920000003</v>
      </c>
      <c r="F16" s="73">
        <v>7020.670693</v>
      </c>
      <c r="G16" s="73">
        <v>7444.898373</v>
      </c>
      <c r="I16" s="73">
        <v>8017.4971740000001</v>
      </c>
      <c r="J16" s="51"/>
      <c r="K16" s="73">
        <v>1496.726208</v>
      </c>
      <c r="L16" s="73">
        <v>1486.1067509999998</v>
      </c>
      <c r="M16" s="73">
        <v>1511.9274250000001</v>
      </c>
      <c r="N16" s="73">
        <v>1158.9197880000002</v>
      </c>
      <c r="O16" s="73">
        <v>5653.6801719999994</v>
      </c>
      <c r="P16" s="84"/>
      <c r="Q16" s="84"/>
    </row>
    <row r="17" spans="1:17" ht="16.5" customHeight="1" x14ac:dyDescent="0.2">
      <c r="C17" s="36"/>
      <c r="E17" s="61"/>
      <c r="F17" s="61"/>
      <c r="G17" s="61"/>
      <c r="H17" s="62"/>
      <c r="I17" s="61"/>
      <c r="J17" s="63"/>
      <c r="K17" s="61"/>
      <c r="L17" s="61"/>
      <c r="M17" s="61"/>
      <c r="N17" s="61"/>
      <c r="O17" s="61"/>
    </row>
    <row r="18" spans="1:17" ht="16.5" customHeight="1" x14ac:dyDescent="0.2">
      <c r="A18" s="58" t="s">
        <v>8</v>
      </c>
      <c r="C18" s="36"/>
      <c r="I18" s="17"/>
      <c r="K18" s="17"/>
    </row>
    <row r="19" spans="1:17" ht="16.5" customHeight="1" x14ac:dyDescent="0.2">
      <c r="A19" s="150" t="s">
        <v>9</v>
      </c>
      <c r="C19" s="16" t="s">
        <v>18</v>
      </c>
      <c r="E19" s="60">
        <v>625.39596300000005</v>
      </c>
      <c r="F19" s="60">
        <v>705.65358800000001</v>
      </c>
      <c r="G19" s="60">
        <v>827.37747899999999</v>
      </c>
      <c r="I19" s="60">
        <v>856.50674700000002</v>
      </c>
      <c r="J19" s="51"/>
      <c r="K19" s="60">
        <v>167.241095</v>
      </c>
      <c r="L19" s="140">
        <v>181.56761599999999</v>
      </c>
      <c r="M19" s="140">
        <v>182.81442899999999</v>
      </c>
      <c r="N19" s="140">
        <v>178.14280799999995</v>
      </c>
      <c r="O19" s="140">
        <v>709.76594799999998</v>
      </c>
      <c r="P19" s="84"/>
      <c r="Q19" s="84"/>
    </row>
    <row r="20" spans="1:17" ht="16.5" customHeight="1" x14ac:dyDescent="0.2">
      <c r="A20" s="150" t="s">
        <v>10</v>
      </c>
      <c r="C20" s="16" t="s">
        <v>18</v>
      </c>
      <c r="E20" s="60">
        <v>216.889961</v>
      </c>
      <c r="F20" s="60">
        <v>213.03613799999999</v>
      </c>
      <c r="G20" s="60">
        <v>172.01966900000002</v>
      </c>
      <c r="I20" s="60">
        <v>332.91652800000003</v>
      </c>
      <c r="J20" s="51"/>
      <c r="K20" s="60">
        <v>13.285104</v>
      </c>
      <c r="L20" s="140">
        <v>38.396718</v>
      </c>
      <c r="M20" s="140">
        <v>78.412644999999998</v>
      </c>
      <c r="N20" s="140">
        <v>53.452979999999997</v>
      </c>
      <c r="O20" s="140">
        <v>183.54744700000001</v>
      </c>
      <c r="P20" s="84"/>
      <c r="Q20" s="84"/>
    </row>
    <row r="21" spans="1:17" ht="16.5" customHeight="1" x14ac:dyDescent="0.2">
      <c r="A21" s="150" t="s">
        <v>179</v>
      </c>
      <c r="C21" s="16" t="s">
        <v>18</v>
      </c>
      <c r="E21" s="60">
        <v>257.40853399999997</v>
      </c>
      <c r="F21" s="60">
        <v>312.223367</v>
      </c>
      <c r="G21" s="60">
        <v>333.289536</v>
      </c>
      <c r="I21" s="60">
        <v>358.03369099999998</v>
      </c>
      <c r="J21" s="51"/>
      <c r="K21" s="60">
        <v>52.049481999999998</v>
      </c>
      <c r="L21" s="140">
        <v>73.043554</v>
      </c>
      <c r="M21" s="60">
        <v>54.684120999999998</v>
      </c>
      <c r="N21" s="60">
        <v>97.694382000000019</v>
      </c>
      <c r="O21" s="60">
        <v>277.47153900000001</v>
      </c>
      <c r="P21" s="84"/>
      <c r="Q21" s="84"/>
    </row>
    <row r="22" spans="1:17" ht="16.5" customHeight="1" x14ac:dyDescent="0.2">
      <c r="A22" s="150" t="s">
        <v>180</v>
      </c>
      <c r="C22" s="16" t="s">
        <v>18</v>
      </c>
      <c r="E22" s="60">
        <v>645.46817799999997</v>
      </c>
      <c r="F22" s="60">
        <v>788.21872399999995</v>
      </c>
      <c r="G22" s="60">
        <v>816.74053600000002</v>
      </c>
      <c r="I22" s="60">
        <v>785.77246400000001</v>
      </c>
      <c r="J22" s="51"/>
      <c r="K22" s="60">
        <v>152.60631100000001</v>
      </c>
      <c r="L22" s="140">
        <v>150.25304700000001</v>
      </c>
      <c r="M22" s="60">
        <v>145.57956799999999</v>
      </c>
      <c r="N22" s="60">
        <v>-22.394453000000055</v>
      </c>
      <c r="O22" s="60">
        <v>426.04447299999998</v>
      </c>
      <c r="P22" s="84"/>
      <c r="Q22" s="84"/>
    </row>
    <row r="23" spans="1:17" ht="16.5" customHeight="1" x14ac:dyDescent="0.2">
      <c r="A23" s="150" t="s">
        <v>11</v>
      </c>
      <c r="C23" s="16" t="s">
        <v>18</v>
      </c>
      <c r="E23" s="60">
        <v>1117.3461130000001</v>
      </c>
      <c r="F23" s="60">
        <v>1373.8359029999999</v>
      </c>
      <c r="G23" s="60">
        <v>1637.399962</v>
      </c>
      <c r="I23" s="60">
        <v>2563.2564389999998</v>
      </c>
      <c r="J23" s="51"/>
      <c r="K23" s="60">
        <v>728.10399800000005</v>
      </c>
      <c r="L23" s="140">
        <v>725.90688399999999</v>
      </c>
      <c r="M23" s="60">
        <v>653.26517799999999</v>
      </c>
      <c r="N23" s="60">
        <v>612.4394269999998</v>
      </c>
      <c r="O23" s="60">
        <v>2719.7154869999999</v>
      </c>
      <c r="P23" s="84"/>
      <c r="Q23" s="84"/>
    </row>
    <row r="24" spans="1:17" ht="16.5" customHeight="1" x14ac:dyDescent="0.2">
      <c r="A24" s="150" t="s">
        <v>181</v>
      </c>
      <c r="C24" s="39"/>
      <c r="D24" s="67"/>
      <c r="E24" s="75"/>
      <c r="F24" s="75"/>
      <c r="G24" s="75"/>
      <c r="H24" s="67"/>
      <c r="I24" s="75"/>
      <c r="J24" s="68"/>
      <c r="K24" s="75"/>
      <c r="L24" s="75"/>
      <c r="M24" s="75"/>
      <c r="N24" s="75"/>
      <c r="O24" s="75"/>
    </row>
    <row r="25" spans="1:17" ht="16.5" customHeight="1" x14ac:dyDescent="0.2">
      <c r="A25" s="151" t="s">
        <v>182</v>
      </c>
      <c r="C25" s="16" t="s">
        <v>18</v>
      </c>
      <c r="E25" s="60">
        <v>64.88597</v>
      </c>
      <c r="F25" s="60">
        <v>23.964303999999998</v>
      </c>
      <c r="G25" s="60">
        <v>89.550456999999994</v>
      </c>
      <c r="I25" s="60">
        <v>49.050431000000003</v>
      </c>
      <c r="J25" s="51"/>
      <c r="K25" s="60">
        <v>34.390377000000001</v>
      </c>
      <c r="L25" s="140">
        <v>18.831847</v>
      </c>
      <c r="M25" s="60">
        <v>20.172895</v>
      </c>
      <c r="N25" s="60">
        <v>-3.9706939999999946</v>
      </c>
      <c r="O25" s="60">
        <v>69.424424999999999</v>
      </c>
      <c r="P25" s="84"/>
      <c r="Q25" s="84"/>
    </row>
    <row r="26" spans="1:17" ht="16.5" customHeight="1" x14ac:dyDescent="0.2">
      <c r="A26" s="151" t="s">
        <v>183</v>
      </c>
      <c r="C26" s="16" t="s">
        <v>18</v>
      </c>
      <c r="E26" s="60">
        <v>5.3312799999999996</v>
      </c>
      <c r="F26" s="60">
        <v>0.53798199999999996</v>
      </c>
      <c r="G26" s="60">
        <v>0</v>
      </c>
      <c r="I26" s="60">
        <v>0</v>
      </c>
      <c r="J26" s="51"/>
      <c r="K26" s="60"/>
      <c r="L26" s="140"/>
      <c r="M26" s="60"/>
      <c r="N26" s="60"/>
      <c r="O26" s="60">
        <v>0</v>
      </c>
      <c r="P26" s="84"/>
      <c r="Q26" s="84"/>
    </row>
    <row r="27" spans="1:17" ht="16.5" customHeight="1" x14ac:dyDescent="0.2">
      <c r="A27" s="152" t="s">
        <v>184</v>
      </c>
      <c r="C27" s="16" t="s">
        <v>18</v>
      </c>
      <c r="E27" s="60">
        <v>11.056630999999999</v>
      </c>
      <c r="F27" s="60">
        <v>12.25736</v>
      </c>
      <c r="G27" s="60">
        <v>5.4401219999999997</v>
      </c>
      <c r="I27" s="60">
        <v>0</v>
      </c>
      <c r="J27" s="51"/>
      <c r="K27" s="60"/>
      <c r="L27" s="140">
        <v>54.641472</v>
      </c>
      <c r="M27" s="60"/>
      <c r="N27" s="60">
        <v>-54.641472</v>
      </c>
      <c r="O27" s="60">
        <v>0</v>
      </c>
      <c r="P27" s="84"/>
      <c r="Q27" s="84"/>
    </row>
    <row r="28" spans="1:17" ht="16.5" customHeight="1" x14ac:dyDescent="0.2">
      <c r="A28" s="151" t="s">
        <v>185</v>
      </c>
      <c r="C28" s="16" t="s">
        <v>18</v>
      </c>
      <c r="E28" s="60">
        <v>4.5706290000000003</v>
      </c>
      <c r="F28" s="60">
        <v>4.7141019999999996</v>
      </c>
      <c r="G28" s="60">
        <v>6.1851279999999997</v>
      </c>
      <c r="I28" s="60">
        <v>6.0587390000000001</v>
      </c>
      <c r="J28" s="51"/>
      <c r="K28" s="60">
        <v>1.486834</v>
      </c>
      <c r="L28" s="140">
        <v>1.165405</v>
      </c>
      <c r="M28" s="60">
        <v>0.95632499999999998</v>
      </c>
      <c r="N28" s="60">
        <v>0.16988100000000017</v>
      </c>
      <c r="O28" s="60">
        <v>3.7784450000000001</v>
      </c>
      <c r="P28" s="84"/>
      <c r="Q28" s="84"/>
    </row>
    <row r="29" spans="1:17" ht="16.5" customHeight="1" x14ac:dyDescent="0.2">
      <c r="A29" s="152" t="s">
        <v>12</v>
      </c>
      <c r="C29" s="16" t="s">
        <v>18</v>
      </c>
      <c r="E29" s="60">
        <v>0</v>
      </c>
      <c r="F29" s="60">
        <v>204.16719499999999</v>
      </c>
      <c r="G29" s="60">
        <v>0</v>
      </c>
      <c r="I29" s="60">
        <v>996.79037900000003</v>
      </c>
      <c r="J29" s="51"/>
      <c r="K29" s="60"/>
      <c r="L29" s="140"/>
      <c r="M29" s="60">
        <v>1385.2095999999999</v>
      </c>
      <c r="N29" s="60"/>
      <c r="O29" s="60">
        <v>1385.2095999999999</v>
      </c>
      <c r="P29" s="84"/>
      <c r="Q29" s="84"/>
    </row>
    <row r="30" spans="1:17" ht="16.5" customHeight="1" x14ac:dyDescent="0.2">
      <c r="A30" s="151" t="s">
        <v>181</v>
      </c>
      <c r="C30" s="16" t="s">
        <v>18</v>
      </c>
      <c r="E30" s="60">
        <v>0</v>
      </c>
      <c r="F30" s="60">
        <v>0</v>
      </c>
      <c r="G30" s="60">
        <v>0</v>
      </c>
      <c r="I30" s="60">
        <v>41.125056000000001</v>
      </c>
      <c r="J30" s="51"/>
      <c r="K30" s="60"/>
      <c r="L30" s="140"/>
      <c r="M30" s="60"/>
      <c r="N30" s="60"/>
      <c r="O30" s="60">
        <v>0</v>
      </c>
      <c r="P30" s="84"/>
      <c r="Q30" s="84"/>
    </row>
    <row r="31" spans="1:17" ht="16.5" customHeight="1" x14ac:dyDescent="0.2">
      <c r="A31" s="150" t="s">
        <v>165</v>
      </c>
      <c r="C31" s="16" t="s">
        <v>18</v>
      </c>
      <c r="E31" s="60">
        <v>123.55704799999999</v>
      </c>
      <c r="F31" s="60">
        <v>187.01001500000001</v>
      </c>
      <c r="G31" s="60">
        <v>200.764848</v>
      </c>
      <c r="I31" s="60">
        <v>259.435205</v>
      </c>
      <c r="J31" s="51"/>
      <c r="K31" s="60">
        <v>68.620339000000001</v>
      </c>
      <c r="L31" s="140">
        <v>72.305294000000004</v>
      </c>
      <c r="M31" s="60">
        <v>61.528303000000001</v>
      </c>
      <c r="N31" s="60">
        <v>49.526665000000008</v>
      </c>
      <c r="O31" s="60">
        <v>251.98060100000001</v>
      </c>
      <c r="P31" s="84"/>
      <c r="Q31" s="84"/>
    </row>
    <row r="32" spans="1:17" ht="16.5" customHeight="1" x14ac:dyDescent="0.2">
      <c r="A32" s="65" t="s">
        <v>13</v>
      </c>
      <c r="C32" s="33" t="s">
        <v>18</v>
      </c>
      <c r="E32" s="73">
        <v>3071.9103070000001</v>
      </c>
      <c r="F32" s="73">
        <v>3825.6186779999998</v>
      </c>
      <c r="G32" s="73">
        <v>4088.140414</v>
      </c>
      <c r="I32" s="73">
        <v>6248.9456789999995</v>
      </c>
      <c r="J32" s="51"/>
      <c r="K32" s="73">
        <v>1217.7835399999999</v>
      </c>
      <c r="L32" s="73">
        <v>1316.1118369999999</v>
      </c>
      <c r="M32" s="73">
        <v>2582.6230639999999</v>
      </c>
      <c r="N32" s="73">
        <v>910.41952399999991</v>
      </c>
      <c r="O32" s="73">
        <v>6026.9379650000001</v>
      </c>
      <c r="P32" s="84"/>
      <c r="Q32" s="84"/>
    </row>
    <row r="33" spans="1:17" ht="16.5" customHeight="1" x14ac:dyDescent="0.2">
      <c r="C33" s="36"/>
      <c r="E33" s="61"/>
      <c r="F33" s="61"/>
      <c r="G33" s="61"/>
      <c r="H33" s="61"/>
      <c r="I33" s="61"/>
      <c r="J33" s="61"/>
      <c r="K33" s="61"/>
      <c r="L33" s="61"/>
      <c r="M33" s="61"/>
      <c r="N33" s="61"/>
      <c r="O33" s="61"/>
    </row>
    <row r="34" spans="1:17" ht="16.5" customHeight="1" x14ac:dyDescent="0.2">
      <c r="A34" s="70" t="s">
        <v>146</v>
      </c>
      <c r="C34" s="16" t="s">
        <v>18</v>
      </c>
      <c r="E34" s="60">
        <v>2.429916</v>
      </c>
      <c r="F34" s="60">
        <v>4.6566979999999996</v>
      </c>
      <c r="G34" s="60">
        <v>6.1572340000000008</v>
      </c>
      <c r="I34" s="60">
        <v>3.467479</v>
      </c>
      <c r="J34" s="51"/>
      <c r="K34" s="60">
        <v>2.6195059999999999</v>
      </c>
      <c r="L34" s="60">
        <v>1.8611500000000001</v>
      </c>
      <c r="M34" s="60">
        <v>2.474224</v>
      </c>
      <c r="N34" s="60">
        <v>2.0727970000000013</v>
      </c>
      <c r="O34" s="60">
        <v>9.0276770000000006</v>
      </c>
      <c r="P34" s="84"/>
      <c r="Q34" s="84"/>
    </row>
    <row r="35" spans="1:17" ht="16.5" customHeight="1" x14ac:dyDescent="0.2">
      <c r="C35" s="36"/>
      <c r="I35" s="17"/>
      <c r="J35" s="51"/>
      <c r="L35" s="49"/>
      <c r="M35" s="49"/>
      <c r="N35" s="49"/>
      <c r="O35" s="49"/>
    </row>
    <row r="36" spans="1:17" ht="16.5" customHeight="1" x14ac:dyDescent="0.2">
      <c r="A36" s="65" t="s">
        <v>14</v>
      </c>
      <c r="C36" s="33" t="s">
        <v>18</v>
      </c>
      <c r="E36" s="73">
        <v>2615.6119010000002</v>
      </c>
      <c r="F36" s="73">
        <v>3199.708713</v>
      </c>
      <c r="G36" s="73">
        <v>3362.9151929999998</v>
      </c>
      <c r="I36" s="73">
        <v>1772.0189740000005</v>
      </c>
      <c r="J36" s="51"/>
      <c r="K36" s="73">
        <v>281.56217400000003</v>
      </c>
      <c r="L36" s="73">
        <v>171.85606399999989</v>
      </c>
      <c r="M36" s="73">
        <v>-1068.221415</v>
      </c>
      <c r="N36" s="73">
        <v>250.573061</v>
      </c>
      <c r="O36" s="73">
        <v>-364.23011600000069</v>
      </c>
      <c r="P36" s="84"/>
      <c r="Q36" s="84"/>
    </row>
    <row r="37" spans="1:17" ht="16.5" customHeight="1" x14ac:dyDescent="0.2">
      <c r="A37" s="150" t="s">
        <v>15</v>
      </c>
      <c r="C37" s="16" t="s">
        <v>18</v>
      </c>
      <c r="E37" s="60">
        <v>-1147.3648149999999</v>
      </c>
      <c r="F37" s="60">
        <v>-1354.1893419999999</v>
      </c>
      <c r="G37" s="60">
        <v>-1516.2696330000001</v>
      </c>
      <c r="I37" s="60">
        <v>-1094.560281</v>
      </c>
      <c r="J37" s="51"/>
      <c r="K37" s="60">
        <v>-17.775948</v>
      </c>
      <c r="L37" s="60">
        <v>-136.727192</v>
      </c>
      <c r="M37" s="60">
        <v>-216.233338</v>
      </c>
      <c r="N37" s="60">
        <v>-118.62384499999996</v>
      </c>
      <c r="O37" s="60">
        <v>-489.36032299999999</v>
      </c>
      <c r="P37" s="84"/>
      <c r="Q37" s="84"/>
    </row>
    <row r="38" spans="1:17" ht="16.5" customHeight="1" x14ac:dyDescent="0.2">
      <c r="A38" s="65" t="s">
        <v>16</v>
      </c>
      <c r="C38" s="33" t="s">
        <v>18</v>
      </c>
      <c r="E38" s="73">
        <v>1468.2470860000001</v>
      </c>
      <c r="F38" s="73">
        <v>1845.5193710000001</v>
      </c>
      <c r="G38" s="73">
        <v>1846.6455599999999</v>
      </c>
      <c r="I38" s="73">
        <v>677.45869300000049</v>
      </c>
      <c r="J38" s="51"/>
      <c r="K38" s="73">
        <v>263.786226</v>
      </c>
      <c r="L38" s="73">
        <v>35.128872000000001</v>
      </c>
      <c r="M38" s="73">
        <v>-1284.454753</v>
      </c>
      <c r="N38" s="73">
        <v>131.94921600000009</v>
      </c>
      <c r="O38" s="73">
        <v>-853.59043900000074</v>
      </c>
      <c r="P38" s="84"/>
      <c r="Q38" s="84"/>
    </row>
    <row r="39" spans="1:17" ht="16.5" customHeight="1" x14ac:dyDescent="0.2">
      <c r="C39" s="36"/>
      <c r="E39" s="64"/>
      <c r="F39" s="64"/>
      <c r="G39" s="64"/>
      <c r="H39" s="64"/>
      <c r="I39" s="64"/>
      <c r="J39" s="64"/>
      <c r="K39" s="64"/>
      <c r="L39" s="64"/>
      <c r="M39" s="64"/>
      <c r="N39" s="64"/>
      <c r="O39" s="64"/>
    </row>
    <row r="40" spans="1:17" ht="16.5" customHeight="1" x14ac:dyDescent="0.2">
      <c r="A40" s="65" t="s">
        <v>17</v>
      </c>
      <c r="C40" s="36"/>
      <c r="D40" s="36"/>
      <c r="E40" s="36"/>
      <c r="F40" s="36"/>
      <c r="G40" s="36"/>
      <c r="H40" s="36"/>
      <c r="I40" s="36"/>
      <c r="J40" s="36"/>
      <c r="K40" s="36"/>
      <c r="L40" s="36"/>
      <c r="M40" s="36"/>
      <c r="N40" s="36"/>
      <c r="O40" s="157"/>
    </row>
    <row r="41" spans="1:17" s="38" customFormat="1" ht="16.5" customHeight="1" x14ac:dyDescent="0.2">
      <c r="A41" s="151" t="s">
        <v>186</v>
      </c>
      <c r="C41" s="37" t="s">
        <v>19</v>
      </c>
      <c r="E41" s="143">
        <v>0.44236587724172771</v>
      </c>
      <c r="F41" s="143">
        <v>0.55003526442581041</v>
      </c>
      <c r="G41" s="143">
        <v>0.46253284231221609</v>
      </c>
      <c r="H41" s="144"/>
      <c r="I41" s="143">
        <v>0.16</v>
      </c>
      <c r="J41" s="145"/>
      <c r="K41" s="146">
        <v>7.0000000000000007E-2</v>
      </c>
      <c r="L41" s="154">
        <v>5.0000000000000001E-3</v>
      </c>
      <c r="M41" s="146">
        <v>-0.32</v>
      </c>
      <c r="N41" s="146">
        <v>2.2045820873799693E-2</v>
      </c>
      <c r="O41" s="146">
        <v>-0.22</v>
      </c>
      <c r="P41" s="84"/>
    </row>
    <row r="42" spans="1:17" ht="16.5" customHeight="1" x14ac:dyDescent="0.2">
      <c r="A42" s="151" t="s">
        <v>187</v>
      </c>
      <c r="C42" s="16" t="s">
        <v>19</v>
      </c>
      <c r="E42" s="143">
        <v>0.44236587724172771</v>
      </c>
      <c r="F42" s="143">
        <v>0.55003526442581041</v>
      </c>
      <c r="G42" s="143">
        <v>0.46253284231221609</v>
      </c>
      <c r="H42" s="147"/>
      <c r="I42" s="143">
        <v>0.16</v>
      </c>
      <c r="J42" s="145"/>
      <c r="K42" s="148">
        <v>7.0000000000000007E-2</v>
      </c>
      <c r="L42" s="155">
        <v>5.0000000000000001E-3</v>
      </c>
      <c r="M42" s="148">
        <v>-0.32</v>
      </c>
      <c r="N42" s="148">
        <v>2.2045820873799693E-2</v>
      </c>
      <c r="O42" s="148">
        <v>-0.22</v>
      </c>
      <c r="P42" s="84"/>
    </row>
    <row r="43" spans="1:17" ht="16.5" customHeight="1" x14ac:dyDescent="0.2">
      <c r="I43" s="17"/>
      <c r="J43" s="51"/>
      <c r="K43" s="17"/>
    </row>
    <row r="44" spans="1:17" ht="16.5" customHeight="1" x14ac:dyDescent="0.2">
      <c r="A44" s="65" t="s">
        <v>241</v>
      </c>
      <c r="C44" s="36"/>
      <c r="D44" s="36"/>
      <c r="E44" s="36"/>
      <c r="F44" s="36"/>
      <c r="G44" s="36"/>
      <c r="H44" s="36"/>
      <c r="I44" s="156"/>
      <c r="J44" s="36"/>
      <c r="K44" s="36"/>
      <c r="L44" s="36"/>
      <c r="M44" s="36"/>
      <c r="N44" s="36"/>
      <c r="O44" s="36"/>
    </row>
    <row r="45" spans="1:17" s="38" customFormat="1" ht="16.5" customHeight="1" x14ac:dyDescent="0.2">
      <c r="A45" s="150" t="s">
        <v>242</v>
      </c>
      <c r="C45" s="16" t="s">
        <v>18</v>
      </c>
      <c r="D45" s="17"/>
      <c r="E45" s="60"/>
      <c r="F45" s="60">
        <v>-4.7577449999999999</v>
      </c>
      <c r="G45" s="60">
        <v>-9.3929010000000002</v>
      </c>
      <c r="H45" s="17"/>
      <c r="I45" s="60">
        <v>-26.689174000000001</v>
      </c>
      <c r="J45" s="51"/>
      <c r="K45" s="60">
        <v>-1.7824070000000001</v>
      </c>
      <c r="L45" s="60">
        <v>-16.403217999999999</v>
      </c>
      <c r="M45" s="60">
        <v>20.456019999999999</v>
      </c>
      <c r="N45" s="60">
        <v>29.264001999999998</v>
      </c>
      <c r="O45" s="60">
        <v>31.534396999999998</v>
      </c>
      <c r="P45" s="84"/>
    </row>
    <row r="46" spans="1:17" ht="20.25" x14ac:dyDescent="0.2">
      <c r="A46" s="29"/>
      <c r="J46" s="51"/>
      <c r="K46" s="66"/>
      <c r="L46" s="66"/>
    </row>
    <row r="47" spans="1:17" s="7" customFormat="1" ht="12" customHeight="1" x14ac:dyDescent="0.2">
      <c r="A47" s="83" t="s">
        <v>148</v>
      </c>
      <c r="I47" s="44"/>
      <c r="J47" s="42"/>
      <c r="K47" s="44"/>
      <c r="L47" s="44"/>
    </row>
    <row r="48" spans="1:17" s="7" customFormat="1" ht="12" customHeight="1" x14ac:dyDescent="0.2">
      <c r="A48" s="83" t="s">
        <v>245</v>
      </c>
      <c r="I48" s="44"/>
      <c r="J48" s="42"/>
      <c r="K48" s="44"/>
      <c r="L48" s="44"/>
    </row>
    <row r="49" spans="1:12" ht="20.25" x14ac:dyDescent="0.2">
      <c r="A49" s="29"/>
      <c r="J49" s="51"/>
      <c r="K49" s="66"/>
      <c r="L49" s="66"/>
    </row>
    <row r="50" spans="1:12" s="29" customFormat="1" ht="12" customHeight="1" x14ac:dyDescent="0.2">
      <c r="A50" s="83" t="s">
        <v>251</v>
      </c>
      <c r="I50" s="66"/>
      <c r="J50" s="51"/>
      <c r="K50" s="59"/>
      <c r="L50" s="59"/>
    </row>
    <row r="51" spans="1:12" ht="20.25" x14ac:dyDescent="0.2">
      <c r="J51" s="51"/>
      <c r="K51" s="59"/>
      <c r="L51" s="59"/>
    </row>
    <row r="52" spans="1:12" ht="20.25" x14ac:dyDescent="0.2">
      <c r="J52" s="51"/>
      <c r="K52" s="59"/>
      <c r="L52" s="59"/>
    </row>
    <row r="53" spans="1:12" ht="20.25" x14ac:dyDescent="0.2">
      <c r="J53" s="51"/>
      <c r="K53" s="66"/>
      <c r="L53" s="66"/>
    </row>
    <row r="54" spans="1:12" s="29" customFormat="1" ht="15" x14ac:dyDescent="0.2">
      <c r="I54" s="66"/>
      <c r="K54" s="59"/>
      <c r="L54" s="59"/>
    </row>
    <row r="55" spans="1:12" x14ac:dyDescent="0.2">
      <c r="K55" s="59"/>
      <c r="L55" s="59"/>
    </row>
    <row r="56" spans="1:12" x14ac:dyDescent="0.2">
      <c r="K56" s="59"/>
      <c r="L56" s="59"/>
    </row>
    <row r="57" spans="1:12" x14ac:dyDescent="0.2">
      <c r="K57" s="59"/>
      <c r="L57" s="59"/>
    </row>
    <row r="58" spans="1:12" ht="15" x14ac:dyDescent="0.2">
      <c r="K58" s="66"/>
      <c r="L58" s="66"/>
    </row>
    <row r="59" spans="1:12" x14ac:dyDescent="0.2">
      <c r="K59" s="59"/>
      <c r="L59" s="59"/>
    </row>
    <row r="60" spans="1:12" s="29" customFormat="1" ht="15" x14ac:dyDescent="0.2">
      <c r="I60" s="66"/>
      <c r="K60" s="59"/>
      <c r="L60" s="59"/>
    </row>
    <row r="61" spans="1:12" x14ac:dyDescent="0.2">
      <c r="K61" s="59"/>
      <c r="L61" s="59"/>
    </row>
    <row r="62" spans="1:12" ht="15" x14ac:dyDescent="0.2">
      <c r="K62" s="66"/>
      <c r="L62" s="66"/>
    </row>
    <row r="63" spans="1:12" x14ac:dyDescent="0.2">
      <c r="K63" s="59"/>
      <c r="L63" s="59"/>
    </row>
    <row r="64" spans="1:12" s="29" customFormat="1" ht="15" x14ac:dyDescent="0.2">
      <c r="I64" s="66"/>
      <c r="K64" s="59"/>
      <c r="L64" s="59"/>
    </row>
    <row r="65" spans="9:12" x14ac:dyDescent="0.2">
      <c r="K65" s="59"/>
      <c r="L65" s="59"/>
    </row>
    <row r="66" spans="9:12" x14ac:dyDescent="0.2">
      <c r="K66" s="59"/>
      <c r="L66" s="59"/>
    </row>
    <row r="67" spans="9:12" ht="15" x14ac:dyDescent="0.2">
      <c r="K67" s="66"/>
      <c r="L67" s="66"/>
    </row>
    <row r="68" spans="9:12" x14ac:dyDescent="0.2">
      <c r="K68" s="59"/>
      <c r="L68" s="59"/>
    </row>
    <row r="69" spans="9:12" s="29" customFormat="1" ht="15" x14ac:dyDescent="0.2">
      <c r="I69" s="66"/>
      <c r="K69" s="59"/>
      <c r="L69" s="59"/>
    </row>
    <row r="70" spans="9:12" x14ac:dyDescent="0.2">
      <c r="K70" s="59"/>
      <c r="L70" s="59"/>
    </row>
    <row r="71" spans="9:12" ht="15" x14ac:dyDescent="0.2">
      <c r="K71" s="66"/>
      <c r="L71" s="66"/>
    </row>
    <row r="72" spans="9:12" x14ac:dyDescent="0.2">
      <c r="K72" s="59"/>
      <c r="L72" s="59"/>
    </row>
    <row r="73" spans="9:12" x14ac:dyDescent="0.2">
      <c r="K73" s="59"/>
      <c r="L73" s="59"/>
    </row>
    <row r="74" spans="9:12" x14ac:dyDescent="0.2">
      <c r="K74" s="59"/>
      <c r="L74" s="59"/>
    </row>
    <row r="75" spans="9:12" x14ac:dyDescent="0.2">
      <c r="K75" s="59"/>
      <c r="L75" s="59"/>
    </row>
    <row r="76" spans="9:12" ht="15" x14ac:dyDescent="0.2">
      <c r="K76" s="66"/>
      <c r="L76" s="66"/>
    </row>
    <row r="77" spans="9:12" x14ac:dyDescent="0.2">
      <c r="K77" s="59"/>
      <c r="L77" s="59"/>
    </row>
    <row r="78" spans="9:12" x14ac:dyDescent="0.2">
      <c r="K78" s="59"/>
      <c r="L78" s="59"/>
    </row>
    <row r="79" spans="9:12" x14ac:dyDescent="0.2">
      <c r="K79" s="59"/>
      <c r="L79" s="59"/>
    </row>
    <row r="80" spans="9:12" ht="15" x14ac:dyDescent="0.2">
      <c r="K80" s="66"/>
      <c r="L80" s="66"/>
    </row>
    <row r="81" spans="11:12" x14ac:dyDescent="0.2">
      <c r="K81" s="59"/>
      <c r="L81" s="59"/>
    </row>
    <row r="82" spans="11:12" x14ac:dyDescent="0.2">
      <c r="K82" s="59"/>
      <c r="L82" s="59"/>
    </row>
    <row r="83" spans="11:12" x14ac:dyDescent="0.2">
      <c r="K83" s="59"/>
      <c r="L83" s="59"/>
    </row>
    <row r="84" spans="11:12" x14ac:dyDescent="0.2">
      <c r="K84" s="59"/>
      <c r="L84" s="59"/>
    </row>
    <row r="85" spans="11:12" ht="15" x14ac:dyDescent="0.2">
      <c r="K85" s="66"/>
      <c r="L85" s="66"/>
    </row>
    <row r="86" spans="11:12" x14ac:dyDescent="0.2">
      <c r="K86" s="59"/>
      <c r="L86" s="59"/>
    </row>
    <row r="87" spans="11:12" x14ac:dyDescent="0.2">
      <c r="K87" s="59"/>
      <c r="L87" s="59"/>
    </row>
    <row r="88" spans="11:12" x14ac:dyDescent="0.2">
      <c r="K88" s="59"/>
      <c r="L88" s="59"/>
    </row>
    <row r="89" spans="11:12" ht="15" x14ac:dyDescent="0.2">
      <c r="K89" s="66"/>
      <c r="L89" s="66"/>
    </row>
    <row r="90" spans="11:12" x14ac:dyDescent="0.2">
      <c r="K90" s="59"/>
      <c r="L90" s="59"/>
    </row>
    <row r="91" spans="11:12" x14ac:dyDescent="0.2">
      <c r="K91" s="59"/>
      <c r="L91" s="59"/>
    </row>
    <row r="92" spans="11:12" x14ac:dyDescent="0.2">
      <c r="K92" s="59"/>
      <c r="L92" s="59"/>
    </row>
    <row r="93" spans="11:12" x14ac:dyDescent="0.2">
      <c r="K93" s="59"/>
      <c r="L93" s="59"/>
    </row>
    <row r="94" spans="11:12" ht="15" x14ac:dyDescent="0.2">
      <c r="K94" s="66"/>
      <c r="L94" s="66"/>
    </row>
  </sheetData>
  <mergeCells count="3">
    <mergeCell ref="A2:J2"/>
    <mergeCell ref="A4:O4"/>
    <mergeCell ref="A1:G1"/>
  </mergeCells>
  <hyperlinks>
    <hyperlink ref="A6" location="Index!A1" display="RETURN TO INDEX"/>
  </hyperlinks>
  <pageMargins left="0.7" right="0.7" top="0.75" bottom="0.75" header="0.3" footer="0.3"/>
  <pageSetup paperSize="8"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1"/>
  <sheetViews>
    <sheetView workbookViewId="0">
      <selection sqref="A1:G1"/>
    </sheetView>
  </sheetViews>
  <sheetFormatPr defaultColWidth="9" defaultRowHeight="14.25" outlineLevelCol="1" x14ac:dyDescent="0.2"/>
  <cols>
    <col min="1" max="1" width="47.625" style="7" customWidth="1"/>
    <col min="2" max="2" width="2.125" style="7" customWidth="1"/>
    <col min="3" max="3" width="11.625" style="7" customWidth="1"/>
    <col min="4" max="4" width="2.125" style="7" customWidth="1"/>
    <col min="5" max="7" width="11.625" style="7" customWidth="1"/>
    <col min="8" max="8" width="2.125" style="7" customWidth="1"/>
    <col min="9" max="9" width="11.625" style="40" customWidth="1"/>
    <col min="10" max="10" width="2.125" style="40" customWidth="1"/>
    <col min="11" max="11" width="11.625" style="43" customWidth="1" outlineLevel="1"/>
    <col min="12" max="14" width="11.625" style="7" customWidth="1" outlineLevel="1"/>
    <col min="15" max="15" width="11.625" style="7" customWidth="1"/>
    <col min="16" max="16384" width="9" style="7"/>
  </cols>
  <sheetData>
    <row r="1" spans="1:15" s="17" customFormat="1" ht="27.75" x14ac:dyDescent="0.2">
      <c r="A1" s="158" t="s">
        <v>0</v>
      </c>
      <c r="B1" s="158"/>
      <c r="C1" s="158"/>
      <c r="D1" s="158"/>
      <c r="E1" s="158"/>
      <c r="F1" s="158"/>
      <c r="G1" s="158"/>
      <c r="H1" s="77"/>
      <c r="I1" s="48"/>
      <c r="J1" s="47"/>
    </row>
    <row r="2" spans="1:15" ht="15" x14ac:dyDescent="0.2">
      <c r="A2" s="159" t="s">
        <v>258</v>
      </c>
      <c r="B2" s="159"/>
      <c r="C2" s="159"/>
      <c r="D2" s="159"/>
      <c r="E2" s="159"/>
      <c r="F2" s="159"/>
      <c r="G2" s="159"/>
      <c r="H2" s="159"/>
      <c r="I2" s="159"/>
      <c r="J2" s="159"/>
      <c r="K2" s="81"/>
    </row>
    <row r="3" spans="1:15" ht="5.25" customHeight="1" thickBot="1" x14ac:dyDescent="0.25">
      <c r="A3" s="41"/>
      <c r="B3" s="46"/>
      <c r="C3" s="46"/>
      <c r="D3" s="46"/>
      <c r="E3" s="46"/>
      <c r="F3" s="46"/>
      <c r="G3" s="46"/>
      <c r="H3" s="46"/>
      <c r="I3" s="46"/>
      <c r="J3" s="46"/>
      <c r="K3" s="81"/>
    </row>
    <row r="4" spans="1:15" ht="5.25" customHeight="1" thickTop="1" thickBot="1" x14ac:dyDescent="0.25">
      <c r="A4" s="171"/>
      <c r="B4" s="171"/>
      <c r="C4" s="171"/>
      <c r="D4" s="171"/>
      <c r="E4" s="171"/>
      <c r="F4" s="171"/>
      <c r="G4" s="171"/>
      <c r="H4" s="171"/>
      <c r="I4" s="171"/>
      <c r="J4" s="171"/>
      <c r="K4" s="171"/>
      <c r="L4" s="171"/>
      <c r="M4" s="171"/>
      <c r="N4" s="171"/>
      <c r="O4" s="171"/>
    </row>
    <row r="5" spans="1:15" s="17" customFormat="1" ht="9" customHeight="1" thickTop="1" x14ac:dyDescent="0.2">
      <c r="A5" s="76"/>
      <c r="B5" s="76"/>
      <c r="C5" s="76"/>
      <c r="D5" s="76"/>
      <c r="E5" s="76"/>
      <c r="F5" s="76"/>
      <c r="G5" s="76"/>
      <c r="H5" s="76"/>
      <c r="I5" s="76"/>
      <c r="J5" s="76"/>
      <c r="K5" s="76"/>
      <c r="L5" s="76"/>
      <c r="M5" s="76"/>
      <c r="N5" s="76"/>
      <c r="O5" s="76"/>
    </row>
    <row r="6" spans="1:15" s="17" customFormat="1" ht="20.25" x14ac:dyDescent="0.2">
      <c r="A6" s="138" t="s">
        <v>160</v>
      </c>
      <c r="C6" s="53" t="s">
        <v>4</v>
      </c>
      <c r="E6" s="53">
        <v>2011</v>
      </c>
      <c r="F6" s="53">
        <v>2012</v>
      </c>
      <c r="G6" s="53">
        <v>2013</v>
      </c>
      <c r="I6" s="53">
        <v>2014</v>
      </c>
      <c r="J6" s="51"/>
      <c r="K6" s="55" t="s">
        <v>254</v>
      </c>
      <c r="L6" s="55" t="s">
        <v>255</v>
      </c>
      <c r="M6" s="55" t="s">
        <v>256</v>
      </c>
      <c r="N6" s="55" t="s">
        <v>257</v>
      </c>
      <c r="O6" s="53">
        <v>2015</v>
      </c>
    </row>
    <row r="7" spans="1:15" s="17" customFormat="1" ht="12" customHeight="1" x14ac:dyDescent="0.2">
      <c r="C7" s="56"/>
      <c r="E7" s="69"/>
      <c r="F7" s="69"/>
      <c r="G7" s="69"/>
      <c r="I7" s="69"/>
      <c r="J7" s="56"/>
      <c r="K7" s="56"/>
      <c r="L7" s="57"/>
      <c r="M7" s="57"/>
      <c r="N7" s="57"/>
      <c r="O7" s="56"/>
    </row>
    <row r="8" spans="1:15" s="17" customFormat="1" ht="16.5" customHeight="1" x14ac:dyDescent="0.2">
      <c r="A8" s="58" t="s">
        <v>20</v>
      </c>
      <c r="C8" s="36"/>
      <c r="D8" s="36"/>
      <c r="E8" s="36"/>
      <c r="F8" s="36"/>
    </row>
    <row r="9" spans="1:15" s="17" customFormat="1" ht="16.5" customHeight="1" x14ac:dyDescent="0.2">
      <c r="A9" s="80" t="s">
        <v>21</v>
      </c>
      <c r="C9" s="36"/>
    </row>
    <row r="10" spans="1:15" s="17" customFormat="1" ht="16.5" customHeight="1" x14ac:dyDescent="0.2">
      <c r="A10" s="150" t="s">
        <v>188</v>
      </c>
      <c r="C10" s="16" t="s">
        <v>18</v>
      </c>
      <c r="E10" s="97">
        <v>1350.5295530000001</v>
      </c>
      <c r="F10" s="97">
        <v>2291.9189270000002</v>
      </c>
      <c r="G10" s="97">
        <v>2357.0378609999998</v>
      </c>
      <c r="H10" s="87"/>
      <c r="I10" s="97">
        <v>3930.359747</v>
      </c>
      <c r="J10" s="87"/>
      <c r="K10" s="97">
        <v>3958.691264</v>
      </c>
      <c r="L10" s="86">
        <v>2956.0056300000001</v>
      </c>
      <c r="M10" s="86">
        <v>2323.792121</v>
      </c>
      <c r="N10" s="86">
        <v>2995.4025539999998</v>
      </c>
      <c r="O10" s="86">
        <v>2995.4025539999998</v>
      </c>
    </row>
    <row r="11" spans="1:15" s="17" customFormat="1" ht="16.5" customHeight="1" x14ac:dyDescent="0.2">
      <c r="A11" s="150" t="s">
        <v>189</v>
      </c>
      <c r="C11" s="16" t="s">
        <v>18</v>
      </c>
      <c r="E11" s="97"/>
      <c r="F11" s="97"/>
      <c r="G11" s="97"/>
      <c r="H11" s="87"/>
      <c r="I11" s="97"/>
      <c r="J11" s="87"/>
      <c r="K11" s="97">
        <v>440.83820600000001</v>
      </c>
      <c r="L11" s="86">
        <v>780.83820600000001</v>
      </c>
      <c r="M11" s="86">
        <v>781.65976000000001</v>
      </c>
      <c r="N11" s="86">
        <v>264.15976000000001</v>
      </c>
      <c r="O11" s="86">
        <v>264.15976000000001</v>
      </c>
    </row>
    <row r="12" spans="1:15" s="17" customFormat="1" ht="16.5" customHeight="1" x14ac:dyDescent="0.2">
      <c r="A12" s="150" t="s">
        <v>22</v>
      </c>
      <c r="C12" s="16" t="s">
        <v>18</v>
      </c>
      <c r="E12" s="97">
        <v>0</v>
      </c>
      <c r="F12" s="97">
        <v>0</v>
      </c>
      <c r="G12" s="97">
        <v>0.14283599999999999</v>
      </c>
      <c r="H12" s="87"/>
      <c r="I12" s="97">
        <v>0.17601900000000001</v>
      </c>
      <c r="J12" s="87"/>
      <c r="K12" s="97">
        <v>0.17690900000000001</v>
      </c>
      <c r="L12" s="86">
        <v>0.170179</v>
      </c>
      <c r="M12" s="86">
        <v>0.124916</v>
      </c>
      <c r="N12" s="86">
        <v>0.11834699999999999</v>
      </c>
      <c r="O12" s="86">
        <v>0.11834699999999999</v>
      </c>
    </row>
    <row r="13" spans="1:15" s="38" customFormat="1" ht="16.5" customHeight="1" x14ac:dyDescent="0.2">
      <c r="A13" s="150" t="s">
        <v>190</v>
      </c>
      <c r="C13" s="37" t="s">
        <v>18</v>
      </c>
      <c r="E13" s="97">
        <v>484.20030800000001</v>
      </c>
      <c r="F13" s="97">
        <v>870.244507</v>
      </c>
      <c r="G13" s="97">
        <v>894.25321899999994</v>
      </c>
      <c r="H13" s="87"/>
      <c r="I13" s="97">
        <v>643.989463</v>
      </c>
      <c r="J13" s="87"/>
      <c r="K13" s="97">
        <v>559.73100399999998</v>
      </c>
      <c r="L13" s="86">
        <v>470.77533099999999</v>
      </c>
      <c r="M13" s="88">
        <v>458.02358800000002</v>
      </c>
      <c r="N13" s="88">
        <v>475.82716799999997</v>
      </c>
      <c r="O13" s="88">
        <v>475.82716799999997</v>
      </c>
    </row>
    <row r="14" spans="1:15" s="17" customFormat="1" ht="16.5" customHeight="1" x14ac:dyDescent="0.2">
      <c r="A14" s="150" t="s">
        <v>26</v>
      </c>
      <c r="C14" s="16" t="s">
        <v>18</v>
      </c>
      <c r="E14" s="97">
        <v>150.15494100000001</v>
      </c>
      <c r="F14" s="97">
        <v>170.37179900000001</v>
      </c>
      <c r="G14" s="97">
        <v>152.13985</v>
      </c>
      <c r="H14" s="87"/>
      <c r="I14" s="97">
        <v>154.366052</v>
      </c>
      <c r="J14" s="87"/>
      <c r="K14" s="97">
        <v>107.185811</v>
      </c>
      <c r="L14" s="86">
        <v>121.232542</v>
      </c>
      <c r="M14" s="86">
        <v>86.453716</v>
      </c>
      <c r="N14" s="86">
        <v>84.251312999999996</v>
      </c>
      <c r="O14" s="86">
        <v>84.251312999999996</v>
      </c>
    </row>
    <row r="15" spans="1:15" s="17" customFormat="1" ht="16.5" customHeight="1" x14ac:dyDescent="0.2">
      <c r="A15" s="150" t="s">
        <v>27</v>
      </c>
      <c r="C15" s="16" t="s">
        <v>18</v>
      </c>
      <c r="E15" s="97">
        <v>201.89688200000001</v>
      </c>
      <c r="F15" s="97">
        <v>166.79875000000001</v>
      </c>
      <c r="G15" s="97">
        <v>142.62535299999999</v>
      </c>
      <c r="H15" s="87"/>
      <c r="I15" s="97">
        <v>116.540071</v>
      </c>
      <c r="J15" s="87"/>
      <c r="K15" s="97">
        <v>113.160737</v>
      </c>
      <c r="L15" s="86">
        <v>107.431116</v>
      </c>
      <c r="M15" s="86">
        <v>110.68331999999999</v>
      </c>
      <c r="N15" s="86">
        <v>101.056895</v>
      </c>
      <c r="O15" s="86">
        <v>101.056895</v>
      </c>
    </row>
    <row r="16" spans="1:15" s="17" customFormat="1" ht="16.5" customHeight="1" x14ac:dyDescent="0.2">
      <c r="A16" s="150" t="s">
        <v>191</v>
      </c>
      <c r="C16" s="16" t="s">
        <v>18</v>
      </c>
      <c r="E16" s="97">
        <v>17.360175999999999</v>
      </c>
      <c r="F16" s="97">
        <v>19.310641</v>
      </c>
      <c r="G16" s="97">
        <v>45.386536</v>
      </c>
      <c r="H16" s="87"/>
      <c r="I16" s="97">
        <v>31.113645000000002</v>
      </c>
      <c r="J16" s="87"/>
      <c r="K16" s="97">
        <v>64.498649</v>
      </c>
      <c r="L16" s="86">
        <v>60.281033999999998</v>
      </c>
      <c r="M16" s="86">
        <v>56.412121999999997</v>
      </c>
      <c r="N16" s="86">
        <v>47.213619999999999</v>
      </c>
      <c r="O16" s="86">
        <v>47.213619999999999</v>
      </c>
    </row>
    <row r="17" spans="1:15" s="17" customFormat="1" ht="16.5" customHeight="1" x14ac:dyDescent="0.2">
      <c r="A17" s="150" t="s">
        <v>192</v>
      </c>
      <c r="C17" s="72" t="s">
        <v>18</v>
      </c>
      <c r="E17" s="98">
        <v>271.130269</v>
      </c>
      <c r="F17" s="98">
        <v>304.39551399999999</v>
      </c>
      <c r="G17" s="98">
        <v>327.80704700000001</v>
      </c>
      <c r="H17" s="87"/>
      <c r="I17" s="98">
        <v>365.073239</v>
      </c>
      <c r="J17" s="87"/>
      <c r="K17" s="98">
        <v>377.63515699999999</v>
      </c>
      <c r="L17" s="86">
        <v>388.78511500000002</v>
      </c>
      <c r="M17" s="91">
        <v>398.46805999999998</v>
      </c>
      <c r="N17" s="91">
        <v>404.26864499999999</v>
      </c>
      <c r="O17" s="91">
        <v>404.26864499999999</v>
      </c>
    </row>
    <row r="18" spans="1:15" s="17" customFormat="1" ht="16.5" customHeight="1" x14ac:dyDescent="0.2">
      <c r="A18" s="150" t="s">
        <v>193</v>
      </c>
      <c r="C18" s="16" t="s">
        <v>18</v>
      </c>
      <c r="E18" s="97">
        <v>0</v>
      </c>
      <c r="F18" s="97">
        <v>0</v>
      </c>
      <c r="G18" s="97">
        <v>0</v>
      </c>
      <c r="H18" s="87"/>
      <c r="I18" s="97">
        <v>0</v>
      </c>
      <c r="J18" s="87"/>
      <c r="K18" s="97"/>
      <c r="L18" s="86"/>
      <c r="M18" s="88"/>
      <c r="N18" s="88"/>
      <c r="O18" s="88">
        <v>0</v>
      </c>
    </row>
    <row r="19" spans="1:15" s="17" customFormat="1" ht="16.5" customHeight="1" x14ac:dyDescent="0.2">
      <c r="A19" s="150" t="s">
        <v>30</v>
      </c>
      <c r="C19" s="39"/>
      <c r="D19" s="67"/>
      <c r="E19" s="100"/>
      <c r="F19" s="100"/>
      <c r="G19" s="100"/>
      <c r="H19" s="101"/>
      <c r="I19" s="100"/>
      <c r="J19" s="101"/>
      <c r="K19" s="100"/>
      <c r="L19" s="101"/>
      <c r="M19" s="101"/>
      <c r="N19" s="101"/>
      <c r="O19" s="101"/>
    </row>
    <row r="20" spans="1:15" s="17" customFormat="1" ht="16.5" customHeight="1" x14ac:dyDescent="0.2">
      <c r="A20" s="151" t="s">
        <v>31</v>
      </c>
      <c r="C20" s="16" t="s">
        <v>18</v>
      </c>
      <c r="E20" s="97">
        <v>43.557383000000002</v>
      </c>
      <c r="F20" s="97">
        <v>41.870829999999998</v>
      </c>
      <c r="G20" s="97">
        <v>23.991911999999999</v>
      </c>
      <c r="H20" s="87"/>
      <c r="I20" s="97">
        <v>52.675040000000003</v>
      </c>
      <c r="J20" s="87"/>
      <c r="K20" s="97">
        <v>32.429403999999998</v>
      </c>
      <c r="L20" s="86">
        <v>45.673121000000002</v>
      </c>
      <c r="M20" s="86">
        <v>71.894661999999997</v>
      </c>
      <c r="N20" s="86">
        <v>34.289749</v>
      </c>
      <c r="O20" s="86">
        <v>34.289749</v>
      </c>
    </row>
    <row r="21" spans="1:15" s="17" customFormat="1" ht="16.5" customHeight="1" x14ac:dyDescent="0.2">
      <c r="A21" s="151" t="s">
        <v>194</v>
      </c>
      <c r="C21" s="74" t="s">
        <v>18</v>
      </c>
      <c r="E21" s="102">
        <v>1.376819</v>
      </c>
      <c r="F21" s="102">
        <v>0.53993500000000005</v>
      </c>
      <c r="G21" s="102">
        <v>13.843729</v>
      </c>
      <c r="H21" s="87"/>
      <c r="I21" s="102">
        <v>15.703763</v>
      </c>
      <c r="J21" s="87"/>
      <c r="K21" s="102">
        <v>34.40889</v>
      </c>
      <c r="L21" s="86">
        <v>17.577977000000001</v>
      </c>
      <c r="M21" s="103">
        <v>32.920237999999998</v>
      </c>
      <c r="N21" s="103">
        <v>15.157481000000001</v>
      </c>
      <c r="O21" s="103">
        <v>15.157481000000001</v>
      </c>
    </row>
    <row r="22" spans="1:15" s="17" customFormat="1" ht="16.5" customHeight="1" x14ac:dyDescent="0.2">
      <c r="A22" s="152" t="s">
        <v>195</v>
      </c>
      <c r="C22" s="16" t="s">
        <v>18</v>
      </c>
      <c r="E22" s="97">
        <v>0</v>
      </c>
      <c r="F22" s="97">
        <v>1.391184</v>
      </c>
      <c r="G22" s="97">
        <v>2.1194470000000001</v>
      </c>
      <c r="H22" s="87"/>
      <c r="I22" s="97">
        <v>32.846690000000002</v>
      </c>
      <c r="J22" s="87"/>
      <c r="K22" s="97">
        <v>27.968997000000002</v>
      </c>
      <c r="L22" s="86">
        <v>7.4719100000000003</v>
      </c>
      <c r="M22" s="91">
        <v>63.435414999999999</v>
      </c>
      <c r="N22" s="91">
        <v>70.315822999999995</v>
      </c>
      <c r="O22" s="91">
        <v>70.315822999999995</v>
      </c>
    </row>
    <row r="23" spans="1:15" s="17" customFormat="1" ht="16.5" customHeight="1" x14ac:dyDescent="0.2">
      <c r="A23" s="151" t="s">
        <v>30</v>
      </c>
      <c r="C23" s="16" t="s">
        <v>18</v>
      </c>
      <c r="E23" s="97">
        <v>217.59269399999999</v>
      </c>
      <c r="F23" s="97">
        <v>164.40318500000001</v>
      </c>
      <c r="G23" s="97">
        <v>146.23908700000001</v>
      </c>
      <c r="H23" s="87"/>
      <c r="I23" s="97">
        <v>237.55012600000001</v>
      </c>
      <c r="J23" s="87"/>
      <c r="K23" s="97">
        <v>155.49931799999999</v>
      </c>
      <c r="L23" s="86">
        <v>137.525801</v>
      </c>
      <c r="M23" s="90">
        <v>175.79616999999999</v>
      </c>
      <c r="N23" s="90">
        <v>208.64443</v>
      </c>
      <c r="O23" s="90">
        <v>208.64443</v>
      </c>
    </row>
    <row r="24" spans="1:15" s="17" customFormat="1" ht="16.5" customHeight="1" x14ac:dyDescent="0.2">
      <c r="A24" s="153" t="s">
        <v>196</v>
      </c>
      <c r="C24" s="33" t="s">
        <v>18</v>
      </c>
      <c r="E24" s="93">
        <v>2737.7990249999998</v>
      </c>
      <c r="F24" s="93">
        <v>4031.2452720000001</v>
      </c>
      <c r="G24" s="93">
        <v>4105.5868769999997</v>
      </c>
      <c r="H24" s="87"/>
      <c r="I24" s="104">
        <v>5580.3185640000002</v>
      </c>
      <c r="J24" s="105"/>
      <c r="K24" s="104">
        <v>5872.224346</v>
      </c>
      <c r="L24" s="93">
        <v>5093.767961999999</v>
      </c>
      <c r="M24" s="93">
        <v>4559.6640880000004</v>
      </c>
      <c r="N24" s="93">
        <v>4700.7057850000001</v>
      </c>
      <c r="O24" s="93">
        <v>4700.7057850000001</v>
      </c>
    </row>
    <row r="25" spans="1:15" s="17" customFormat="1" ht="16.5" customHeight="1" x14ac:dyDescent="0.2">
      <c r="E25" s="107"/>
      <c r="F25" s="107"/>
      <c r="G25" s="107"/>
      <c r="H25" s="87"/>
      <c r="I25" s="107"/>
      <c r="J25" s="87"/>
      <c r="K25" s="107"/>
      <c r="L25" s="87"/>
      <c r="M25" s="87"/>
      <c r="N25" s="87"/>
      <c r="O25" s="87"/>
    </row>
    <row r="26" spans="1:15" s="17" customFormat="1" ht="16.5" customHeight="1" x14ac:dyDescent="0.2">
      <c r="A26" s="78" t="s">
        <v>32</v>
      </c>
      <c r="E26" s="87"/>
      <c r="F26" s="87"/>
      <c r="G26" s="87"/>
      <c r="H26" s="87"/>
      <c r="I26" s="87"/>
      <c r="J26" s="87"/>
      <c r="K26" s="87"/>
      <c r="L26" s="87"/>
      <c r="M26" s="87"/>
      <c r="N26" s="87"/>
      <c r="O26" s="87"/>
    </row>
    <row r="27" spans="1:15" s="17" customFormat="1" ht="16.5" customHeight="1" x14ac:dyDescent="0.2">
      <c r="A27" s="150" t="s">
        <v>197</v>
      </c>
      <c r="C27" s="16" t="s">
        <v>18</v>
      </c>
      <c r="E27" s="97">
        <v>0</v>
      </c>
      <c r="F27" s="97">
        <v>1.2484820000000001</v>
      </c>
      <c r="G27" s="97">
        <v>1.659535</v>
      </c>
      <c r="H27" s="87"/>
      <c r="I27" s="97">
        <v>0.90000400000000003</v>
      </c>
      <c r="J27" s="87"/>
      <c r="K27" s="97">
        <v>0.821079</v>
      </c>
      <c r="L27" s="141">
        <v>1.0219689999999999</v>
      </c>
      <c r="M27" s="86">
        <v>0.93973799999999996</v>
      </c>
      <c r="N27" s="86">
        <v>0.87471100000000002</v>
      </c>
      <c r="O27" s="86">
        <v>0.87471100000000002</v>
      </c>
    </row>
    <row r="28" spans="1:15" s="17" customFormat="1" ht="16.5" customHeight="1" x14ac:dyDescent="0.2">
      <c r="A28" s="150" t="s">
        <v>198</v>
      </c>
      <c r="C28" s="16" t="s">
        <v>18</v>
      </c>
      <c r="E28" s="97">
        <v>26.923262000000001</v>
      </c>
      <c r="F28" s="97">
        <v>31.197586999999999</v>
      </c>
      <c r="G28" s="97">
        <v>36.842264999999998</v>
      </c>
      <c r="H28" s="87"/>
      <c r="I28" s="97">
        <v>39.096736</v>
      </c>
      <c r="J28" s="87"/>
      <c r="K28" s="97">
        <v>40.834130000000002</v>
      </c>
      <c r="L28" s="141">
        <v>40.988166</v>
      </c>
      <c r="M28" s="86">
        <v>42.358938000000002</v>
      </c>
      <c r="N28" s="86">
        <v>42.861339000000001</v>
      </c>
      <c r="O28" s="86">
        <v>42.861339000000001</v>
      </c>
    </row>
    <row r="29" spans="1:15" s="17" customFormat="1" ht="16.5" customHeight="1" x14ac:dyDescent="0.2">
      <c r="A29" s="150" t="s">
        <v>199</v>
      </c>
      <c r="C29" s="16" t="s">
        <v>18</v>
      </c>
      <c r="E29" s="97"/>
      <c r="F29" s="97"/>
      <c r="G29" s="97"/>
      <c r="H29" s="87"/>
      <c r="I29" s="97">
        <v>23.547349000000001</v>
      </c>
      <c r="J29" s="87"/>
      <c r="K29" s="97">
        <v>24.162752999999999</v>
      </c>
      <c r="L29" s="141">
        <v>20.139071999999999</v>
      </c>
      <c r="M29" s="86">
        <v>20.836606</v>
      </c>
      <c r="N29" s="86">
        <v>21.296842999999999</v>
      </c>
      <c r="O29" s="86">
        <v>21.296842999999999</v>
      </c>
    </row>
    <row r="30" spans="1:15" s="17" customFormat="1" ht="16.5" customHeight="1" x14ac:dyDescent="0.2">
      <c r="A30" s="150" t="s">
        <v>200</v>
      </c>
      <c r="C30" s="16" t="s">
        <v>18</v>
      </c>
      <c r="E30" s="97">
        <v>18.485368000000001</v>
      </c>
      <c r="F30" s="97">
        <v>18.934694</v>
      </c>
      <c r="G30" s="97">
        <v>17.675598000000001</v>
      </c>
      <c r="H30" s="87"/>
      <c r="I30" s="97">
        <v>17.595486000000001</v>
      </c>
      <c r="J30" s="87"/>
      <c r="K30" s="97">
        <v>17.815949</v>
      </c>
      <c r="L30" s="141">
        <v>17.17155</v>
      </c>
      <c r="M30" s="86">
        <v>15.947385000000001</v>
      </c>
      <c r="N30" s="86">
        <v>16.071580000000001</v>
      </c>
      <c r="O30" s="86">
        <v>16.071580000000001</v>
      </c>
    </row>
    <row r="31" spans="1:15" s="29" customFormat="1" ht="16.5" customHeight="1" x14ac:dyDescent="0.2">
      <c r="A31" s="150" t="s">
        <v>201</v>
      </c>
      <c r="C31" s="16" t="s">
        <v>18</v>
      </c>
      <c r="E31" s="97">
        <v>9300.9118749999998</v>
      </c>
      <c r="F31" s="97">
        <v>10970.970461999999</v>
      </c>
      <c r="G31" s="97">
        <v>12671.864745999999</v>
      </c>
      <c r="H31" s="87"/>
      <c r="I31" s="97">
        <v>11485.942752000001</v>
      </c>
      <c r="J31" s="87"/>
      <c r="K31" s="97">
        <v>11221.349221</v>
      </c>
      <c r="L31" s="141">
        <v>11000.040489999999</v>
      </c>
      <c r="M31" s="88">
        <v>10140.993116</v>
      </c>
      <c r="N31" s="88">
        <v>9652.4064539999999</v>
      </c>
      <c r="O31" s="88">
        <v>9652.4064539999999</v>
      </c>
    </row>
    <row r="32" spans="1:15" s="17" customFormat="1" ht="16.5" customHeight="1" x14ac:dyDescent="0.2">
      <c r="A32" s="150" t="s">
        <v>202</v>
      </c>
      <c r="C32" s="16" t="s">
        <v>18</v>
      </c>
      <c r="E32" s="97">
        <v>329.69507299999998</v>
      </c>
      <c r="F32" s="97">
        <v>901.24041399999999</v>
      </c>
      <c r="G32" s="97">
        <v>992.292779</v>
      </c>
      <c r="H32" s="87"/>
      <c r="I32" s="97">
        <v>1126.7744290000001</v>
      </c>
      <c r="J32" s="87"/>
      <c r="K32" s="97">
        <v>1126.7744290000001</v>
      </c>
      <c r="L32" s="141">
        <v>1126.7744290000001</v>
      </c>
      <c r="M32" s="86">
        <v>1014.382174</v>
      </c>
      <c r="N32" s="86">
        <v>1014.382174</v>
      </c>
      <c r="O32" s="86">
        <v>1014.382174</v>
      </c>
    </row>
    <row r="33" spans="1:15" s="17" customFormat="1" ht="16.5" customHeight="1" x14ac:dyDescent="0.2">
      <c r="A33" s="150" t="s">
        <v>203</v>
      </c>
      <c r="C33" s="72" t="s">
        <v>18</v>
      </c>
      <c r="E33" s="98">
        <v>1136.554494</v>
      </c>
      <c r="F33" s="98">
        <v>3238.6735570000001</v>
      </c>
      <c r="G33" s="98">
        <v>3279.096935</v>
      </c>
      <c r="H33" s="87"/>
      <c r="I33" s="98">
        <v>4525.1018279999998</v>
      </c>
      <c r="J33" s="87"/>
      <c r="K33" s="98">
        <v>4503.3209100000004</v>
      </c>
      <c r="L33" s="141">
        <v>4546.210145</v>
      </c>
      <c r="M33" s="91">
        <v>3760.4978179999998</v>
      </c>
      <c r="N33" s="91">
        <v>3691.1646009999999</v>
      </c>
      <c r="O33" s="91">
        <v>3691.1646009999999</v>
      </c>
    </row>
    <row r="34" spans="1:15" s="17" customFormat="1" ht="16.5" customHeight="1" x14ac:dyDescent="0.2">
      <c r="A34" s="150" t="s">
        <v>204</v>
      </c>
      <c r="C34" s="16" t="s">
        <v>18</v>
      </c>
      <c r="E34" s="97">
        <v>510.603298</v>
      </c>
      <c r="F34" s="97">
        <v>380.98324400000001</v>
      </c>
      <c r="G34" s="97">
        <v>354.94278100000002</v>
      </c>
      <c r="H34" s="87"/>
      <c r="I34" s="97">
        <v>280.58133199999997</v>
      </c>
      <c r="J34" s="87"/>
      <c r="K34" s="97">
        <v>288.14214099999998</v>
      </c>
      <c r="L34" s="141">
        <v>271.21515299999999</v>
      </c>
      <c r="M34" s="86">
        <v>289.08212099999997</v>
      </c>
      <c r="N34" s="86">
        <v>180.092556</v>
      </c>
      <c r="O34" s="86">
        <v>180.092556</v>
      </c>
    </row>
    <row r="35" spans="1:15" s="17" customFormat="1" ht="16.5" customHeight="1" x14ac:dyDescent="0.2">
      <c r="A35" s="150" t="s">
        <v>205</v>
      </c>
      <c r="C35" s="39"/>
      <c r="D35" s="67"/>
      <c r="E35" s="100"/>
      <c r="F35" s="100"/>
      <c r="G35" s="100"/>
      <c r="H35" s="101"/>
      <c r="I35" s="100"/>
      <c r="J35" s="101"/>
      <c r="K35" s="100"/>
      <c r="L35" s="101"/>
      <c r="M35" s="101"/>
      <c r="N35" s="101"/>
      <c r="O35" s="101"/>
    </row>
    <row r="36" spans="1:15" s="17" customFormat="1" ht="16.5" customHeight="1" x14ac:dyDescent="0.2">
      <c r="A36" s="151" t="s">
        <v>34</v>
      </c>
      <c r="C36" s="16" t="s">
        <v>18</v>
      </c>
      <c r="E36" s="97">
        <v>32.787785999999997</v>
      </c>
      <c r="F36" s="97">
        <v>23.533636000000001</v>
      </c>
      <c r="G36" s="97">
        <v>22.419584</v>
      </c>
      <c r="H36" s="87"/>
      <c r="I36" s="97">
        <v>23.340333999999999</v>
      </c>
      <c r="J36" s="87"/>
      <c r="K36" s="97">
        <v>22.760967999999998</v>
      </c>
      <c r="L36" s="141">
        <v>22.124760999999999</v>
      </c>
      <c r="M36" s="86">
        <v>21.361004000000001</v>
      </c>
      <c r="N36" s="86">
        <v>20.976516</v>
      </c>
      <c r="O36" s="86">
        <v>20.976516</v>
      </c>
    </row>
    <row r="37" spans="1:15" s="17" customFormat="1" ht="16.5" customHeight="1" x14ac:dyDescent="0.2">
      <c r="A37" s="151" t="s">
        <v>206</v>
      </c>
      <c r="C37" s="74" t="s">
        <v>18</v>
      </c>
      <c r="E37" s="102">
        <v>0</v>
      </c>
      <c r="F37" s="102">
        <v>0</v>
      </c>
      <c r="G37" s="102">
        <v>0</v>
      </c>
      <c r="H37" s="87"/>
      <c r="I37" s="102"/>
      <c r="J37" s="87"/>
      <c r="K37" s="102"/>
      <c r="L37" s="141"/>
      <c r="M37" s="103"/>
      <c r="N37" s="103"/>
      <c r="O37" s="103">
        <v>0</v>
      </c>
    </row>
    <row r="38" spans="1:15" s="17" customFormat="1" ht="16.5" customHeight="1" x14ac:dyDescent="0.2">
      <c r="A38" s="151" t="s">
        <v>207</v>
      </c>
      <c r="C38" s="16" t="s">
        <v>18</v>
      </c>
      <c r="E38" s="97">
        <v>25.373664000000002</v>
      </c>
      <c r="F38" s="97">
        <v>23.611135999999998</v>
      </c>
      <c r="G38" s="97">
        <v>21.853422999999999</v>
      </c>
      <c r="H38" s="87"/>
      <c r="I38" s="97">
        <v>20.095711000000001</v>
      </c>
      <c r="J38" s="87"/>
      <c r="K38" s="97">
        <v>19.662302</v>
      </c>
      <c r="L38" s="141">
        <v>19.224077999999999</v>
      </c>
      <c r="M38" s="91">
        <v>18.781037999999999</v>
      </c>
      <c r="N38" s="91">
        <v>18.337997999999999</v>
      </c>
      <c r="O38" s="91">
        <v>18.337997999999999</v>
      </c>
    </row>
    <row r="39" spans="1:15" s="17" customFormat="1" ht="16.5" customHeight="1" x14ac:dyDescent="0.2">
      <c r="A39" s="151" t="s">
        <v>208</v>
      </c>
      <c r="C39" s="16" t="s">
        <v>18</v>
      </c>
      <c r="E39" s="97">
        <v>6.1520970000000004</v>
      </c>
      <c r="F39" s="97">
        <v>7.543304</v>
      </c>
      <c r="G39" s="97">
        <v>22.933069</v>
      </c>
      <c r="H39" s="87"/>
      <c r="I39" s="97">
        <v>89.051327999999998</v>
      </c>
      <c r="J39" s="87"/>
      <c r="K39" s="97">
        <v>139.71006499999999</v>
      </c>
      <c r="L39" s="141">
        <v>123.39876700000001</v>
      </c>
      <c r="M39" s="91">
        <v>179.23816099999999</v>
      </c>
      <c r="N39" s="91">
        <v>186.90782999999999</v>
      </c>
      <c r="O39" s="91">
        <v>186.90782999999999</v>
      </c>
    </row>
    <row r="40" spans="1:15" s="17" customFormat="1" ht="16.5" customHeight="1" x14ac:dyDescent="0.2">
      <c r="A40" s="151" t="s">
        <v>209</v>
      </c>
      <c r="C40" s="16" t="s">
        <v>18</v>
      </c>
      <c r="E40" s="97">
        <v>6.1461569999999996</v>
      </c>
      <c r="F40" s="97">
        <v>7.8365939999999998</v>
      </c>
      <c r="G40" s="97">
        <v>45.245691999999998</v>
      </c>
      <c r="H40" s="87"/>
      <c r="I40" s="97">
        <v>74.561132000000001</v>
      </c>
      <c r="J40" s="87"/>
      <c r="K40" s="97">
        <v>75.124472999999995</v>
      </c>
      <c r="L40" s="141">
        <v>76.555802</v>
      </c>
      <c r="M40" s="91">
        <v>85.690002000000007</v>
      </c>
      <c r="N40" s="91">
        <v>96.24736</v>
      </c>
      <c r="O40" s="91">
        <v>96.24736</v>
      </c>
    </row>
    <row r="41" spans="1:15" s="17" customFormat="1" ht="16.5" customHeight="1" x14ac:dyDescent="0.2">
      <c r="A41" s="153" t="s">
        <v>210</v>
      </c>
      <c r="C41" s="33" t="s">
        <v>18</v>
      </c>
      <c r="E41" s="93">
        <v>11393.633073999999</v>
      </c>
      <c r="F41" s="93">
        <v>15605.77311</v>
      </c>
      <c r="G41" s="93">
        <v>17466.826407</v>
      </c>
      <c r="H41" s="87"/>
      <c r="I41" s="104">
        <v>17706.582511000001</v>
      </c>
      <c r="J41" s="105"/>
      <c r="K41" s="104">
        <v>17480.478419999999</v>
      </c>
      <c r="L41" s="93">
        <v>17264.864381999996</v>
      </c>
      <c r="M41" s="93">
        <v>15590.108101</v>
      </c>
      <c r="N41" s="93">
        <v>14941.619962000001</v>
      </c>
      <c r="O41" s="93">
        <v>14941.619962000001</v>
      </c>
    </row>
    <row r="42" spans="1:15" s="62" customFormat="1" ht="16.5" customHeight="1" x14ac:dyDescent="0.2">
      <c r="A42" s="79"/>
      <c r="E42" s="107"/>
      <c r="F42" s="107"/>
      <c r="G42" s="107"/>
      <c r="H42" s="107"/>
      <c r="I42" s="107"/>
      <c r="J42" s="107"/>
      <c r="K42" s="107"/>
      <c r="L42" s="107"/>
      <c r="M42" s="107"/>
      <c r="N42" s="107"/>
      <c r="O42" s="107"/>
    </row>
    <row r="43" spans="1:15" s="17" customFormat="1" ht="16.5" customHeight="1" x14ac:dyDescent="0.2">
      <c r="A43" s="78" t="s">
        <v>35</v>
      </c>
      <c r="C43" s="33" t="s">
        <v>18</v>
      </c>
      <c r="E43" s="93">
        <v>14131.432099</v>
      </c>
      <c r="F43" s="93">
        <v>19637.018381999998</v>
      </c>
      <c r="G43" s="93">
        <v>21572.413283999998</v>
      </c>
      <c r="H43" s="87"/>
      <c r="I43" s="104">
        <v>23286.901075000002</v>
      </c>
      <c r="J43" s="105"/>
      <c r="K43" s="104">
        <v>23352.702765999999</v>
      </c>
      <c r="L43" s="93">
        <v>22358.632343999994</v>
      </c>
      <c r="M43" s="93">
        <v>20149.772188999999</v>
      </c>
      <c r="N43" s="93">
        <v>19642.325746999999</v>
      </c>
      <c r="O43" s="93">
        <v>19642.325746999999</v>
      </c>
    </row>
    <row r="44" spans="1:15" s="17" customFormat="1" ht="16.5" customHeight="1" x14ac:dyDescent="0.2">
      <c r="E44" s="107"/>
      <c r="F44" s="107"/>
      <c r="G44" s="107"/>
      <c r="H44" s="87"/>
      <c r="I44" s="107"/>
      <c r="J44" s="87"/>
      <c r="K44" s="107"/>
      <c r="L44" s="87"/>
      <c r="M44" s="87"/>
      <c r="N44" s="87"/>
      <c r="O44" s="87"/>
    </row>
    <row r="45" spans="1:15" s="17" customFormat="1" ht="16.5" customHeight="1" x14ac:dyDescent="0.2">
      <c r="A45" s="58" t="s">
        <v>36</v>
      </c>
      <c r="E45" s="87"/>
      <c r="F45" s="87"/>
      <c r="G45" s="87"/>
      <c r="H45" s="87"/>
      <c r="I45" s="87"/>
      <c r="J45" s="87"/>
      <c r="K45" s="87"/>
      <c r="L45" s="87"/>
      <c r="M45" s="87"/>
      <c r="N45" s="87"/>
      <c r="O45" s="87"/>
    </row>
    <row r="46" spans="1:15" s="17" customFormat="1" ht="16.5" customHeight="1" x14ac:dyDescent="0.2">
      <c r="A46" s="80" t="s">
        <v>37</v>
      </c>
      <c r="E46" s="87"/>
      <c r="F46" s="87"/>
      <c r="G46" s="87"/>
      <c r="H46" s="87"/>
      <c r="I46" s="87"/>
      <c r="J46" s="87"/>
      <c r="K46" s="87"/>
      <c r="L46" s="87"/>
      <c r="M46" s="87"/>
      <c r="N46" s="87"/>
      <c r="O46" s="87"/>
    </row>
    <row r="47" spans="1:15" s="17" customFormat="1" ht="16.5" customHeight="1" x14ac:dyDescent="0.2">
      <c r="A47" s="150" t="s">
        <v>211</v>
      </c>
      <c r="C47" s="16" t="s">
        <v>18</v>
      </c>
      <c r="E47" s="97">
        <v>315.54500000000002</v>
      </c>
      <c r="F47" s="97">
        <v>0</v>
      </c>
      <c r="G47" s="97">
        <v>0</v>
      </c>
      <c r="H47" s="87"/>
      <c r="I47" s="97">
        <v>0</v>
      </c>
      <c r="J47" s="87"/>
      <c r="K47" s="97"/>
      <c r="L47" s="86"/>
      <c r="M47" s="86"/>
      <c r="N47" s="86"/>
      <c r="O47" s="86">
        <v>0</v>
      </c>
    </row>
    <row r="48" spans="1:15" s="29" customFormat="1" ht="16.5" customHeight="1" x14ac:dyDescent="0.2">
      <c r="A48" s="150" t="s">
        <v>212</v>
      </c>
      <c r="C48" s="37" t="s">
        <v>18</v>
      </c>
      <c r="E48" s="97">
        <v>72.995698000000004</v>
      </c>
      <c r="F48" s="97">
        <v>114.19778100000001</v>
      </c>
      <c r="G48" s="97">
        <v>131.915944</v>
      </c>
      <c r="H48" s="87"/>
      <c r="I48" s="97">
        <v>130.2226</v>
      </c>
      <c r="J48" s="87"/>
      <c r="K48" s="97">
        <v>125.27833800000001</v>
      </c>
      <c r="L48" s="88">
        <v>149.58907300000001</v>
      </c>
      <c r="M48" s="88">
        <v>111.78273900000001</v>
      </c>
      <c r="N48" s="88">
        <v>118.302266</v>
      </c>
      <c r="O48" s="88">
        <v>118.302266</v>
      </c>
    </row>
    <row r="49" spans="1:15" s="17" customFormat="1" ht="16.5" customHeight="1" x14ac:dyDescent="0.2">
      <c r="A49" s="150" t="s">
        <v>213</v>
      </c>
      <c r="C49" s="16" t="s">
        <v>18</v>
      </c>
      <c r="E49" s="97">
        <v>687.77202899999997</v>
      </c>
      <c r="F49" s="97">
        <v>163.54725099999999</v>
      </c>
      <c r="G49" s="97">
        <v>356.523391</v>
      </c>
      <c r="H49" s="87"/>
      <c r="I49" s="97">
        <v>749.21550200000001</v>
      </c>
      <c r="J49" s="87"/>
      <c r="K49" s="97">
        <v>749.48513200000002</v>
      </c>
      <c r="L49" s="88">
        <v>749.81750799999998</v>
      </c>
      <c r="M49" s="86">
        <v>278.60929499999997</v>
      </c>
      <c r="N49" s="86"/>
      <c r="O49" s="86">
        <v>0</v>
      </c>
    </row>
    <row r="50" spans="1:15" s="17" customFormat="1" ht="16.5" customHeight="1" x14ac:dyDescent="0.2">
      <c r="A50" s="150" t="s">
        <v>39</v>
      </c>
      <c r="C50" s="16" t="s">
        <v>18</v>
      </c>
      <c r="E50" s="97">
        <v>35.665289000000001</v>
      </c>
      <c r="F50" s="97">
        <v>13.718659000000001</v>
      </c>
      <c r="G50" s="97">
        <v>25.073288000000002</v>
      </c>
      <c r="H50" s="87"/>
      <c r="I50" s="97">
        <v>10.620545999999999</v>
      </c>
      <c r="J50" s="87"/>
      <c r="K50" s="97">
        <v>16.084147999999999</v>
      </c>
      <c r="L50" s="88">
        <v>12.720818</v>
      </c>
      <c r="M50" s="86">
        <v>8.0469760000000008</v>
      </c>
      <c r="N50" s="86">
        <v>16.889337000000001</v>
      </c>
      <c r="O50" s="86">
        <v>16.889337000000001</v>
      </c>
    </row>
    <row r="51" spans="1:15" s="17" customFormat="1" ht="16.5" customHeight="1" x14ac:dyDescent="0.2">
      <c r="A51" s="150" t="s">
        <v>40</v>
      </c>
      <c r="C51" s="16" t="s">
        <v>18</v>
      </c>
      <c r="E51" s="97">
        <v>995.31423400000006</v>
      </c>
      <c r="F51" s="97">
        <v>946.55319299999996</v>
      </c>
      <c r="G51" s="97">
        <v>873.62263900000005</v>
      </c>
      <c r="H51" s="87"/>
      <c r="I51" s="97">
        <v>927.30963599999995</v>
      </c>
      <c r="J51" s="87"/>
      <c r="K51" s="97">
        <v>730.99839799999995</v>
      </c>
      <c r="L51" s="88">
        <v>674.85646899999995</v>
      </c>
      <c r="M51" s="86">
        <v>609.386798</v>
      </c>
      <c r="N51" s="86">
        <v>614.915346</v>
      </c>
      <c r="O51" s="86">
        <v>614.915346</v>
      </c>
    </row>
    <row r="52" spans="1:15" s="29" customFormat="1" ht="16.5" customHeight="1" x14ac:dyDescent="0.2">
      <c r="A52" s="150" t="s">
        <v>214</v>
      </c>
      <c r="C52" s="37" t="s">
        <v>18</v>
      </c>
      <c r="E52" s="97">
        <v>0</v>
      </c>
      <c r="F52" s="97">
        <v>0</v>
      </c>
      <c r="G52" s="97">
        <v>0</v>
      </c>
      <c r="H52" s="87"/>
      <c r="I52" s="97">
        <v>0</v>
      </c>
      <c r="J52" s="87"/>
      <c r="K52" s="97">
        <v>183.16450699999999</v>
      </c>
      <c r="L52" s="88"/>
      <c r="M52" s="88"/>
      <c r="N52" s="88"/>
      <c r="O52" s="88">
        <v>0</v>
      </c>
    </row>
    <row r="53" spans="1:15" s="17" customFormat="1" ht="16.5" customHeight="1" x14ac:dyDescent="0.2">
      <c r="A53" s="150" t="s">
        <v>215</v>
      </c>
      <c r="C53" s="16" t="s">
        <v>18</v>
      </c>
      <c r="E53" s="97">
        <v>29.583189999999998</v>
      </c>
      <c r="F53" s="97">
        <v>35.632784999999998</v>
      </c>
      <c r="G53" s="97">
        <v>49.505360000000003</v>
      </c>
      <c r="H53" s="87"/>
      <c r="I53" s="97">
        <v>57.676031999999999</v>
      </c>
      <c r="J53" s="87"/>
      <c r="K53" s="97">
        <v>79.458955000000003</v>
      </c>
      <c r="L53" s="88">
        <v>47.821351999999997</v>
      </c>
      <c r="M53" s="91">
        <v>69.864215000000002</v>
      </c>
      <c r="N53" s="91">
        <v>32.812469</v>
      </c>
      <c r="O53" s="91">
        <v>32.812469</v>
      </c>
    </row>
    <row r="54" spans="1:15" s="17" customFormat="1" ht="16.5" customHeight="1" x14ac:dyDescent="0.2">
      <c r="A54" s="150" t="s">
        <v>216</v>
      </c>
      <c r="C54" s="16" t="s">
        <v>18</v>
      </c>
      <c r="E54" s="97">
        <v>802.47629400000005</v>
      </c>
      <c r="F54" s="97">
        <v>921.17342499999995</v>
      </c>
      <c r="G54" s="97">
        <v>972.24856499999999</v>
      </c>
      <c r="H54" s="87"/>
      <c r="I54" s="97">
        <v>865.71404399999994</v>
      </c>
      <c r="J54" s="87"/>
      <c r="K54" s="97">
        <v>947.00870899999995</v>
      </c>
      <c r="L54" s="88">
        <v>253.015096</v>
      </c>
      <c r="M54" s="91">
        <v>384.599827</v>
      </c>
      <c r="N54" s="91">
        <v>501.51116500000001</v>
      </c>
      <c r="O54" s="91">
        <v>501.51116500000001</v>
      </c>
    </row>
    <row r="55" spans="1:15" s="17" customFormat="1" ht="16.5" customHeight="1" x14ac:dyDescent="0.2">
      <c r="A55" s="150" t="s">
        <v>217</v>
      </c>
      <c r="C55" s="16" t="s">
        <v>18</v>
      </c>
      <c r="E55" s="97">
        <v>46.419035000000001</v>
      </c>
      <c r="F55" s="97">
        <v>2.445751</v>
      </c>
      <c r="G55" s="97">
        <v>35.869959999999999</v>
      </c>
      <c r="H55" s="87"/>
      <c r="I55" s="97">
        <v>0.21337600000000001</v>
      </c>
      <c r="J55" s="87"/>
      <c r="K55" s="97">
        <v>19.605494</v>
      </c>
      <c r="L55" s="88">
        <v>32.755966999999998</v>
      </c>
      <c r="M55" s="91">
        <v>2.107151</v>
      </c>
      <c r="N55" s="91">
        <v>6.7703810000000004</v>
      </c>
      <c r="O55" s="91">
        <v>6.7703810000000004</v>
      </c>
    </row>
    <row r="56" spans="1:15" s="17" customFormat="1" ht="16.5" customHeight="1" x14ac:dyDescent="0.2">
      <c r="A56" s="150" t="s">
        <v>218</v>
      </c>
      <c r="C56" s="16" t="s">
        <v>18</v>
      </c>
      <c r="E56" s="97">
        <v>75.771580999999998</v>
      </c>
      <c r="F56" s="97">
        <v>32.998964000000001</v>
      </c>
      <c r="G56" s="97">
        <v>48.197436000000003</v>
      </c>
      <c r="H56" s="87"/>
      <c r="I56" s="97">
        <v>54.913549000000003</v>
      </c>
      <c r="J56" s="87"/>
      <c r="K56" s="97">
        <v>54.757002999999997</v>
      </c>
      <c r="L56" s="88">
        <v>70.800291999999999</v>
      </c>
      <c r="M56" s="91">
        <v>90.145397000000003</v>
      </c>
      <c r="N56" s="91">
        <v>53.195794999999997</v>
      </c>
      <c r="O56" s="91">
        <v>53.195794999999997</v>
      </c>
    </row>
    <row r="57" spans="1:15" s="17" customFormat="1" x14ac:dyDescent="0.2">
      <c r="A57" s="150" t="s">
        <v>219</v>
      </c>
      <c r="C57" s="16" t="s">
        <v>18</v>
      </c>
      <c r="E57" s="97">
        <v>0</v>
      </c>
      <c r="F57" s="97">
        <v>0</v>
      </c>
      <c r="G57" s="97">
        <v>0</v>
      </c>
      <c r="H57" s="87"/>
      <c r="I57" s="97">
        <v>0</v>
      </c>
      <c r="J57" s="87"/>
      <c r="K57" s="97"/>
      <c r="L57" s="88"/>
      <c r="M57" s="91"/>
      <c r="N57" s="91"/>
      <c r="O57" s="91">
        <v>0</v>
      </c>
    </row>
    <row r="58" spans="1:15" s="29" customFormat="1" ht="16.5" customHeight="1" x14ac:dyDescent="0.2">
      <c r="A58" s="150" t="s">
        <v>41</v>
      </c>
      <c r="C58" s="37" t="s">
        <v>18</v>
      </c>
      <c r="E58" s="97">
        <v>78.254791999999995</v>
      </c>
      <c r="F58" s="97">
        <v>144.70845600000001</v>
      </c>
      <c r="G58" s="97">
        <v>139.595371</v>
      </c>
      <c r="H58" s="87"/>
      <c r="I58" s="97">
        <v>81.220219999999998</v>
      </c>
      <c r="J58" s="87"/>
      <c r="K58" s="97">
        <v>89.720249999999993</v>
      </c>
      <c r="L58" s="88">
        <v>92.143724000000006</v>
      </c>
      <c r="M58" s="90">
        <v>77.696976000000006</v>
      </c>
      <c r="N58" s="90">
        <v>63.373629999999999</v>
      </c>
      <c r="O58" s="90">
        <v>63.373629999999999</v>
      </c>
    </row>
    <row r="59" spans="1:15" s="17" customFormat="1" ht="16.5" customHeight="1" x14ac:dyDescent="0.2">
      <c r="A59" s="153" t="s">
        <v>220</v>
      </c>
      <c r="C59" s="33" t="s">
        <v>18</v>
      </c>
      <c r="E59" s="93">
        <v>3139.7971419999999</v>
      </c>
      <c r="F59" s="93">
        <v>2374.9762649999998</v>
      </c>
      <c r="G59" s="93">
        <v>2632.551954</v>
      </c>
      <c r="H59" s="87"/>
      <c r="I59" s="104">
        <v>2876.735279</v>
      </c>
      <c r="J59" s="105"/>
      <c r="K59" s="104">
        <v>2995.5609340000001</v>
      </c>
      <c r="L59" s="93">
        <v>2083.5202989999998</v>
      </c>
      <c r="M59" s="93">
        <v>1632.239374</v>
      </c>
      <c r="N59" s="93">
        <v>1407.770389</v>
      </c>
      <c r="O59" s="93">
        <v>1407.770389</v>
      </c>
    </row>
    <row r="60" spans="1:15" s="17" customFormat="1" ht="16.5" customHeight="1" x14ac:dyDescent="0.2">
      <c r="A60" s="78"/>
      <c r="E60" s="107"/>
      <c r="F60" s="107"/>
      <c r="G60" s="107"/>
      <c r="H60" s="87"/>
      <c r="I60" s="107"/>
      <c r="J60" s="87"/>
      <c r="K60" s="107"/>
      <c r="L60" s="87"/>
      <c r="M60" s="87"/>
      <c r="N60" s="87"/>
      <c r="O60" s="87"/>
    </row>
    <row r="61" spans="1:15" s="17" customFormat="1" ht="16.5" customHeight="1" x14ac:dyDescent="0.2">
      <c r="A61" s="78" t="s">
        <v>42</v>
      </c>
      <c r="E61" s="107"/>
      <c r="F61" s="87"/>
      <c r="G61" s="87"/>
      <c r="H61" s="87"/>
      <c r="I61" s="87"/>
      <c r="J61" s="87"/>
      <c r="K61" s="87"/>
      <c r="L61" s="87"/>
      <c r="M61" s="87"/>
      <c r="N61" s="87"/>
      <c r="O61" s="87"/>
    </row>
    <row r="62" spans="1:15" s="29" customFormat="1" ht="16.5" customHeight="1" x14ac:dyDescent="0.2">
      <c r="A62" s="150" t="s">
        <v>221</v>
      </c>
      <c r="C62" s="37" t="s">
        <v>18</v>
      </c>
      <c r="E62" s="97">
        <v>2251.9866160000001</v>
      </c>
      <c r="F62" s="97">
        <v>2517.7102650000002</v>
      </c>
      <c r="G62" s="97">
        <v>2608.7625269999999</v>
      </c>
      <c r="H62" s="87"/>
      <c r="I62" s="97">
        <v>2504.8746820000001</v>
      </c>
      <c r="J62" s="87"/>
      <c r="K62" s="97">
        <v>2515.4092999999998</v>
      </c>
      <c r="L62" s="139">
        <v>2485.5730530000001</v>
      </c>
      <c r="M62" s="88">
        <v>2428.6613590000002</v>
      </c>
      <c r="N62" s="88">
        <v>2434.698218</v>
      </c>
      <c r="O62" s="88">
        <v>2434.698218</v>
      </c>
    </row>
    <row r="63" spans="1:15" s="17" customFormat="1" ht="16.5" customHeight="1" x14ac:dyDescent="0.2">
      <c r="A63" s="150" t="s">
        <v>222</v>
      </c>
      <c r="C63" s="16" t="s">
        <v>18</v>
      </c>
      <c r="E63" s="97">
        <v>617.86051099999997</v>
      </c>
      <c r="F63" s="97">
        <v>1091.7046150000001</v>
      </c>
      <c r="G63" s="97">
        <v>1057.6963209999999</v>
      </c>
      <c r="H63" s="87"/>
      <c r="I63" s="97">
        <v>974.62516800000003</v>
      </c>
      <c r="J63" s="87"/>
      <c r="K63" s="97">
        <v>940.78889300000003</v>
      </c>
      <c r="L63" s="139">
        <v>947.87012700000002</v>
      </c>
      <c r="M63" s="86">
        <v>569.95536100000004</v>
      </c>
      <c r="N63" s="86">
        <v>570.54284099999995</v>
      </c>
      <c r="O63" s="86">
        <v>570.54284099999995</v>
      </c>
    </row>
    <row r="64" spans="1:15" s="17" customFormat="1" ht="16.5" customHeight="1" x14ac:dyDescent="0.2">
      <c r="A64" s="150" t="s">
        <v>223</v>
      </c>
      <c r="C64" s="16" t="s">
        <v>18</v>
      </c>
      <c r="E64" s="97">
        <v>918.66592400000002</v>
      </c>
      <c r="F64" s="97">
        <v>1502.1445920000001</v>
      </c>
      <c r="G64" s="97">
        <v>1639.494811</v>
      </c>
      <c r="H64" s="87"/>
      <c r="I64" s="97">
        <v>1499.8471050000001</v>
      </c>
      <c r="J64" s="87"/>
      <c r="K64" s="97">
        <v>1414.1028209999999</v>
      </c>
      <c r="L64" s="139">
        <v>1339.0072379999999</v>
      </c>
      <c r="M64" s="86">
        <v>1364.0884129999999</v>
      </c>
      <c r="N64" s="86">
        <v>1269.541062</v>
      </c>
      <c r="O64" s="86">
        <v>1269.541062</v>
      </c>
    </row>
    <row r="65" spans="1:15" s="17" customFormat="1" ht="16.5" customHeight="1" x14ac:dyDescent="0.2">
      <c r="A65" s="150" t="s">
        <v>224</v>
      </c>
      <c r="C65" s="16" t="s">
        <v>18</v>
      </c>
      <c r="E65" s="97"/>
      <c r="F65" s="97"/>
      <c r="G65" s="97"/>
      <c r="H65" s="87"/>
      <c r="I65" s="97">
        <v>2.557525</v>
      </c>
      <c r="J65" s="87"/>
      <c r="K65" s="97">
        <v>2.279156</v>
      </c>
      <c r="L65" s="139"/>
      <c r="M65" s="86"/>
      <c r="N65" s="86"/>
      <c r="O65" s="86">
        <v>0</v>
      </c>
    </row>
    <row r="66" spans="1:15" s="17" customFormat="1" ht="16.5" customHeight="1" x14ac:dyDescent="0.2">
      <c r="A66" s="150" t="s">
        <v>225</v>
      </c>
      <c r="C66" s="16" t="s">
        <v>18</v>
      </c>
      <c r="E66" s="97">
        <v>62.462916</v>
      </c>
      <c r="F66" s="97">
        <v>100.209992</v>
      </c>
      <c r="G66" s="97">
        <v>103.800747</v>
      </c>
      <c r="H66" s="87"/>
      <c r="I66" s="97">
        <v>110.896022</v>
      </c>
      <c r="J66" s="87"/>
      <c r="K66" s="97">
        <v>113.94089</v>
      </c>
      <c r="L66" s="139">
        <v>112.41708199999999</v>
      </c>
      <c r="M66" s="86">
        <v>107.009283</v>
      </c>
      <c r="N66" s="86">
        <v>99.189544999999995</v>
      </c>
      <c r="O66" s="86">
        <v>99.189544999999995</v>
      </c>
    </row>
    <row r="67" spans="1:15" s="17" customFormat="1" ht="16.5" customHeight="1" x14ac:dyDescent="0.2">
      <c r="A67" s="150" t="s">
        <v>226</v>
      </c>
      <c r="C67" s="72" t="s">
        <v>18</v>
      </c>
      <c r="E67" s="98">
        <v>703.99786400000005</v>
      </c>
      <c r="F67" s="98">
        <v>1070.74395</v>
      </c>
      <c r="G67" s="98">
        <v>1188.900093</v>
      </c>
      <c r="H67" s="87"/>
      <c r="I67" s="98">
        <v>2163.1200520000002</v>
      </c>
      <c r="J67" s="87"/>
      <c r="K67" s="98">
        <v>2187.6256079999998</v>
      </c>
      <c r="L67" s="139">
        <v>2190.962211</v>
      </c>
      <c r="M67" s="91">
        <v>2207.5897</v>
      </c>
      <c r="N67" s="91">
        <v>2085.8197730000002</v>
      </c>
      <c r="O67" s="91">
        <v>2085.8197730000002</v>
      </c>
    </row>
    <row r="68" spans="1:15" s="29" customFormat="1" ht="16.5" customHeight="1" x14ac:dyDescent="0.2">
      <c r="A68" s="150" t="s">
        <v>227</v>
      </c>
      <c r="C68" s="16" t="s">
        <v>18</v>
      </c>
      <c r="E68" s="97">
        <v>0</v>
      </c>
      <c r="F68" s="97">
        <v>167.45018099999999</v>
      </c>
      <c r="G68" s="97">
        <v>530.47113100000001</v>
      </c>
      <c r="H68" s="87"/>
      <c r="I68" s="97">
        <v>492.51077199999997</v>
      </c>
      <c r="J68" s="87"/>
      <c r="K68" s="97">
        <v>484.10060600000003</v>
      </c>
      <c r="L68" s="139">
        <v>461.47642400000001</v>
      </c>
      <c r="M68" s="88">
        <v>437.30827099999999</v>
      </c>
      <c r="N68" s="88">
        <v>295.48665</v>
      </c>
      <c r="O68" s="88">
        <v>295.48665</v>
      </c>
    </row>
    <row r="69" spans="1:15" s="17" customFormat="1" ht="16.5" customHeight="1" x14ac:dyDescent="0.2">
      <c r="A69" s="150" t="s">
        <v>44</v>
      </c>
      <c r="C69" s="39"/>
      <c r="D69" s="67"/>
      <c r="E69" s="100"/>
      <c r="F69" s="100"/>
      <c r="G69" s="100"/>
      <c r="H69" s="101"/>
      <c r="I69" s="100"/>
      <c r="J69" s="101"/>
      <c r="K69" s="100"/>
      <c r="L69" s="101"/>
      <c r="M69" s="101"/>
      <c r="N69" s="101"/>
      <c r="O69" s="101"/>
    </row>
    <row r="70" spans="1:15" s="17" customFormat="1" ht="16.5" customHeight="1" x14ac:dyDescent="0.2">
      <c r="A70" s="151" t="s">
        <v>228</v>
      </c>
      <c r="C70" s="16" t="s">
        <v>18</v>
      </c>
      <c r="E70" s="97">
        <v>46.831567</v>
      </c>
      <c r="F70" s="97">
        <v>44.810169999999999</v>
      </c>
      <c r="G70" s="97">
        <v>34.128582999999999</v>
      </c>
      <c r="H70" s="87"/>
      <c r="I70" s="97">
        <v>55.799494000000003</v>
      </c>
      <c r="J70" s="87"/>
      <c r="K70" s="97">
        <v>51.805911999999999</v>
      </c>
      <c r="L70" s="139">
        <v>47.637442999999998</v>
      </c>
      <c r="M70" s="86">
        <v>151.00275199999999</v>
      </c>
      <c r="N70" s="86">
        <v>102.839251</v>
      </c>
      <c r="O70" s="86">
        <v>102.839251</v>
      </c>
    </row>
    <row r="71" spans="1:15" s="17" customFormat="1" ht="16.5" customHeight="1" x14ac:dyDescent="0.2">
      <c r="A71" s="151" t="s">
        <v>45</v>
      </c>
      <c r="C71" s="74" t="s">
        <v>18</v>
      </c>
      <c r="E71" s="102">
        <v>36.371102999999998</v>
      </c>
      <c r="F71" s="102">
        <v>35.635618999999998</v>
      </c>
      <c r="G71" s="102">
        <v>28.751929000000001</v>
      </c>
      <c r="H71" s="87"/>
      <c r="I71" s="102">
        <v>31.816507000000001</v>
      </c>
      <c r="J71" s="87"/>
      <c r="K71" s="102">
        <v>28.626307000000001</v>
      </c>
      <c r="L71" s="139">
        <v>25.128252</v>
      </c>
      <c r="M71" s="103">
        <v>20.829046000000002</v>
      </c>
      <c r="N71" s="103">
        <v>19.958658</v>
      </c>
      <c r="O71" s="103">
        <v>19.958658</v>
      </c>
    </row>
    <row r="72" spans="1:15" s="17" customFormat="1" ht="16.5" customHeight="1" x14ac:dyDescent="0.2">
      <c r="A72" s="151" t="s">
        <v>44</v>
      </c>
      <c r="C72" s="16" t="s">
        <v>18</v>
      </c>
      <c r="E72" s="97">
        <v>41.795496</v>
      </c>
      <c r="F72" s="97">
        <v>31.066617999999998</v>
      </c>
      <c r="G72" s="97">
        <v>29.035084999999999</v>
      </c>
      <c r="H72" s="87"/>
      <c r="I72" s="97">
        <v>26.134822</v>
      </c>
      <c r="J72" s="87"/>
      <c r="K72" s="97">
        <v>25.038170000000001</v>
      </c>
      <c r="L72" s="139">
        <v>26.365020999999999</v>
      </c>
      <c r="M72" s="91">
        <v>27.630174</v>
      </c>
      <c r="N72" s="91">
        <v>28.48884</v>
      </c>
      <c r="O72" s="91">
        <v>28.48884</v>
      </c>
    </row>
    <row r="73" spans="1:15" s="17" customFormat="1" ht="16.5" customHeight="1" x14ac:dyDescent="0.2">
      <c r="A73" s="153" t="s">
        <v>229</v>
      </c>
      <c r="C73" s="33" t="s">
        <v>18</v>
      </c>
      <c r="E73" s="93">
        <v>4679.9719969999996</v>
      </c>
      <c r="F73" s="93">
        <v>6561.4760020000003</v>
      </c>
      <c r="G73" s="93">
        <v>7221.0412269999997</v>
      </c>
      <c r="H73" s="87"/>
      <c r="I73" s="104">
        <v>7862.1821490000002</v>
      </c>
      <c r="J73" s="105"/>
      <c r="K73" s="104">
        <v>7763.7176630000004</v>
      </c>
      <c r="L73" s="93">
        <v>7636.4368510000004</v>
      </c>
      <c r="M73" s="93">
        <v>7314.0743590000002</v>
      </c>
      <c r="N73" s="93">
        <v>6906.5648380000002</v>
      </c>
      <c r="O73" s="93">
        <v>6906.5648380000002</v>
      </c>
    </row>
    <row r="74" spans="1:15" s="17" customFormat="1" ht="16.5" customHeight="1" x14ac:dyDescent="0.2">
      <c r="A74" s="80"/>
      <c r="E74" s="107"/>
      <c r="F74" s="107"/>
      <c r="G74" s="107"/>
      <c r="H74" s="87"/>
      <c r="I74" s="107"/>
      <c r="J74" s="87"/>
      <c r="K74" s="107"/>
      <c r="L74" s="87"/>
      <c r="M74" s="87"/>
      <c r="N74" s="87"/>
      <c r="O74" s="87"/>
    </row>
    <row r="75" spans="1:15" s="17" customFormat="1" ht="16.5" customHeight="1" x14ac:dyDescent="0.2">
      <c r="A75" s="78" t="s">
        <v>46</v>
      </c>
      <c r="C75" s="33" t="s">
        <v>18</v>
      </c>
      <c r="E75" s="93">
        <v>7819.769139</v>
      </c>
      <c r="F75" s="93">
        <v>8936.4522670000006</v>
      </c>
      <c r="G75" s="93">
        <v>9853.5931810000002</v>
      </c>
      <c r="H75" s="87"/>
      <c r="I75" s="104">
        <v>10738.917428000001</v>
      </c>
      <c r="J75" s="105"/>
      <c r="K75" s="104">
        <v>10759.278597</v>
      </c>
      <c r="L75" s="93">
        <v>9719.9571500000002</v>
      </c>
      <c r="M75" s="93">
        <v>8946.3137330000009</v>
      </c>
      <c r="N75" s="93">
        <v>8314.3352269999996</v>
      </c>
      <c r="O75" s="93">
        <v>8314.3352269999996</v>
      </c>
    </row>
    <row r="76" spans="1:15" s="17" customFormat="1" ht="16.5" customHeight="1" x14ac:dyDescent="0.2">
      <c r="E76" s="107"/>
      <c r="F76" s="107"/>
      <c r="G76" s="107"/>
      <c r="H76" s="87"/>
      <c r="I76" s="107"/>
      <c r="J76" s="87"/>
      <c r="K76" s="107"/>
      <c r="L76" s="87"/>
      <c r="M76" s="87"/>
      <c r="N76" s="87"/>
      <c r="O76" s="87"/>
    </row>
    <row r="77" spans="1:15" s="17" customFormat="1" ht="16.5" customHeight="1" x14ac:dyDescent="0.2">
      <c r="A77" s="58" t="s">
        <v>47</v>
      </c>
      <c r="E77" s="87"/>
      <c r="F77" s="87"/>
      <c r="G77" s="87"/>
      <c r="H77" s="87"/>
      <c r="I77" s="87"/>
      <c r="J77" s="87"/>
      <c r="K77" s="87"/>
      <c r="L77" s="87"/>
      <c r="M77" s="87"/>
      <c r="N77" s="87"/>
      <c r="O77" s="87"/>
    </row>
    <row r="78" spans="1:15" s="17" customFormat="1" ht="16.5" customHeight="1" x14ac:dyDescent="0.2">
      <c r="A78" s="150" t="s">
        <v>230</v>
      </c>
      <c r="C78" s="16" t="s">
        <v>18</v>
      </c>
      <c r="E78" s="97">
        <v>129.47506200000001</v>
      </c>
      <c r="F78" s="97">
        <v>150.683762</v>
      </c>
      <c r="G78" s="97">
        <v>150.683762</v>
      </c>
      <c r="H78" s="87"/>
      <c r="I78" s="97">
        <v>150.683762</v>
      </c>
      <c r="J78" s="87"/>
      <c r="K78" s="97">
        <v>150.683762</v>
      </c>
      <c r="L78" s="86">
        <v>150.683762</v>
      </c>
      <c r="M78" s="86">
        <v>150.683762</v>
      </c>
      <c r="N78" s="86">
        <v>150.683762</v>
      </c>
      <c r="O78" s="86">
        <v>150.683762</v>
      </c>
    </row>
    <row r="79" spans="1:15" s="17" customFormat="1" ht="16.5" customHeight="1" x14ac:dyDescent="0.2">
      <c r="A79" s="150" t="s">
        <v>231</v>
      </c>
      <c r="C79" s="72" t="s">
        <v>18</v>
      </c>
      <c r="E79" s="98">
        <v>469.65544599999998</v>
      </c>
      <c r="F79" s="98">
        <v>3438.9210130000001</v>
      </c>
      <c r="G79" s="98">
        <v>3439.0366119999999</v>
      </c>
      <c r="H79" s="87"/>
      <c r="I79" s="98">
        <v>3439.0366119999999</v>
      </c>
      <c r="J79" s="87"/>
      <c r="K79" s="98">
        <v>3439.0366119999999</v>
      </c>
      <c r="L79" s="86">
        <v>3439.0366119999999</v>
      </c>
      <c r="M79" s="91">
        <v>3439.0366119999999</v>
      </c>
      <c r="N79" s="91">
        <v>3439.0366119999999</v>
      </c>
      <c r="O79" s="91">
        <v>3439.0366119999999</v>
      </c>
    </row>
    <row r="80" spans="1:15" s="17" customFormat="1" ht="16.5" customHeight="1" x14ac:dyDescent="0.2">
      <c r="A80" s="150" t="s">
        <v>232</v>
      </c>
      <c r="C80" s="16" t="s">
        <v>18</v>
      </c>
      <c r="E80" s="97">
        <v>0</v>
      </c>
      <c r="F80" s="97">
        <v>156.570483</v>
      </c>
      <c r="G80" s="97">
        <v>156.570483</v>
      </c>
      <c r="H80" s="87"/>
      <c r="I80" s="97">
        <v>1152.10294</v>
      </c>
      <c r="J80" s="87"/>
      <c r="K80" s="97">
        <v>1152.10294</v>
      </c>
      <c r="L80" s="86">
        <v>1152.10294</v>
      </c>
      <c r="M80" s="86">
        <v>1152.10294</v>
      </c>
      <c r="N80" s="86">
        <v>1152.10294</v>
      </c>
      <c r="O80" s="86">
        <v>1152.10294</v>
      </c>
    </row>
    <row r="81" spans="1:18" s="17" customFormat="1" ht="16.5" customHeight="1" x14ac:dyDescent="0.2">
      <c r="A81" s="150" t="s">
        <v>233</v>
      </c>
      <c r="C81" s="39"/>
      <c r="D81" s="67"/>
      <c r="E81" s="100"/>
      <c r="F81" s="100"/>
      <c r="G81" s="100"/>
      <c r="H81" s="101"/>
      <c r="I81" s="100"/>
      <c r="J81" s="101"/>
      <c r="K81" s="100"/>
      <c r="L81" s="101"/>
      <c r="M81" s="101"/>
      <c r="N81" s="101"/>
      <c r="O81" s="101"/>
    </row>
    <row r="82" spans="1:18" s="17" customFormat="1" ht="16.5" customHeight="1" x14ac:dyDescent="0.2">
      <c r="A82" s="151" t="s">
        <v>234</v>
      </c>
      <c r="C82" s="39"/>
      <c r="D82" s="67"/>
      <c r="E82" s="100"/>
      <c r="F82" s="100"/>
      <c r="G82" s="100"/>
      <c r="H82" s="101"/>
      <c r="I82" s="100"/>
      <c r="J82" s="101"/>
      <c r="K82" s="100"/>
      <c r="L82" s="101"/>
      <c r="M82" s="101"/>
      <c r="N82" s="101"/>
      <c r="O82" s="101"/>
    </row>
    <row r="83" spans="1:18" s="17" customFormat="1" ht="16.5" customHeight="1" x14ac:dyDescent="0.2">
      <c r="A83" s="151" t="s">
        <v>235</v>
      </c>
      <c r="C83" s="16" t="s">
        <v>18</v>
      </c>
      <c r="E83" s="97">
        <v>12.963632</v>
      </c>
      <c r="F83" s="97">
        <v>15.048318999999999</v>
      </c>
      <c r="G83" s="97">
        <v>15.048318999999999</v>
      </c>
      <c r="H83" s="87"/>
      <c r="I83" s="97">
        <v>15.048318999999999</v>
      </c>
      <c r="J83" s="87"/>
      <c r="K83" s="97">
        <v>15.048318999999999</v>
      </c>
      <c r="L83" s="86">
        <v>15.048318999999999</v>
      </c>
      <c r="M83" s="86">
        <v>15.048318999999999</v>
      </c>
      <c r="N83" s="86">
        <v>15.048318999999999</v>
      </c>
      <c r="O83" s="86">
        <v>15.048318999999999</v>
      </c>
    </row>
    <row r="84" spans="1:18" s="17" customFormat="1" ht="16.5" customHeight="1" x14ac:dyDescent="0.2">
      <c r="A84" s="151" t="s">
        <v>236</v>
      </c>
      <c r="C84" s="74" t="s">
        <v>18</v>
      </c>
      <c r="E84" s="102">
        <v>431.23121200000003</v>
      </c>
      <c r="F84" s="102">
        <v>431.23121200000003</v>
      </c>
      <c r="G84" s="102">
        <v>431.23121200000003</v>
      </c>
      <c r="H84" s="87"/>
      <c r="I84" s="102">
        <v>431.23121200000003</v>
      </c>
      <c r="J84" s="87"/>
      <c r="K84" s="102">
        <v>431.23121200000003</v>
      </c>
      <c r="L84" s="86">
        <v>431.23121200000003</v>
      </c>
      <c r="M84" s="108">
        <v>431.23121200000003</v>
      </c>
      <c r="N84" s="108">
        <v>431.23121200000003</v>
      </c>
      <c r="O84" s="108">
        <v>431.23121200000003</v>
      </c>
    </row>
    <row r="85" spans="1:18" s="17" customFormat="1" ht="16.5" customHeight="1" x14ac:dyDescent="0.2">
      <c r="A85" s="151" t="s">
        <v>237</v>
      </c>
      <c r="C85" s="16" t="s">
        <v>18</v>
      </c>
      <c r="E85" s="97">
        <v>5254.3843509999997</v>
      </c>
      <c r="F85" s="97">
        <v>6493.0557879999997</v>
      </c>
      <c r="G85" s="97">
        <v>7547.0303270000004</v>
      </c>
      <c r="H85" s="87"/>
      <c r="I85" s="97">
        <v>7462.2271739999996</v>
      </c>
      <c r="J85" s="87"/>
      <c r="K85" s="97">
        <v>7541.6461330000002</v>
      </c>
      <c r="L85" s="86">
        <v>7560.371787</v>
      </c>
      <c r="M85" s="86">
        <v>6181.2555700000003</v>
      </c>
      <c r="N85" s="86">
        <v>6288.2137750000002</v>
      </c>
      <c r="O85" s="86">
        <v>6288.2137750000002</v>
      </c>
    </row>
    <row r="86" spans="1:18" s="17" customFormat="1" ht="16.5" customHeight="1" x14ac:dyDescent="0.2">
      <c r="A86" s="150" t="s">
        <v>238</v>
      </c>
      <c r="C86" s="16" t="s">
        <v>18</v>
      </c>
      <c r="E86" s="97">
        <v>13.953257000000001</v>
      </c>
      <c r="F86" s="97">
        <v>15.081303999999999</v>
      </c>
      <c r="G86" s="97">
        <v>-20.780612000000001</v>
      </c>
      <c r="H86" s="87"/>
      <c r="I86" s="97">
        <v>-102.346372</v>
      </c>
      <c r="J86" s="87"/>
      <c r="K86" s="97">
        <v>-136.32480899999999</v>
      </c>
      <c r="L86" s="86">
        <v>-109.79943799999999</v>
      </c>
      <c r="M86" s="86">
        <v>-165.899959</v>
      </c>
      <c r="N86" s="86">
        <v>-148.3261</v>
      </c>
      <c r="O86" s="86">
        <v>-148.3261</v>
      </c>
    </row>
    <row r="87" spans="1:18" s="17" customFormat="1" ht="16.5" customHeight="1" x14ac:dyDescent="0.2">
      <c r="A87" s="78" t="s">
        <v>147</v>
      </c>
      <c r="C87" s="33" t="s">
        <v>18</v>
      </c>
      <c r="E87" s="93">
        <v>6311.6629599999997</v>
      </c>
      <c r="F87" s="93">
        <v>10700.591881</v>
      </c>
      <c r="G87" s="93">
        <v>11718.820103</v>
      </c>
      <c r="H87" s="87"/>
      <c r="I87" s="104">
        <v>12547.983646999999</v>
      </c>
      <c r="J87" s="105"/>
      <c r="K87" s="104">
        <v>12593.424169</v>
      </c>
      <c r="L87" s="93">
        <v>12638.675194000001</v>
      </c>
      <c r="M87" s="93">
        <v>11203.458456</v>
      </c>
      <c r="N87" s="93">
        <v>11327.990519999999</v>
      </c>
      <c r="O87" s="93">
        <v>11327.990519999999</v>
      </c>
    </row>
    <row r="88" spans="1:18" s="17" customFormat="1" ht="16.5" customHeight="1" x14ac:dyDescent="0.2">
      <c r="A88" s="80"/>
      <c r="E88" s="107"/>
      <c r="F88" s="107"/>
      <c r="G88" s="107"/>
      <c r="H88" s="87"/>
      <c r="I88" s="107"/>
      <c r="J88" s="87"/>
      <c r="K88" s="107"/>
      <c r="L88" s="87"/>
      <c r="M88" s="87"/>
      <c r="N88" s="87"/>
      <c r="O88" s="87"/>
    </row>
    <row r="89" spans="1:18" s="17" customFormat="1" ht="16.5" customHeight="1" x14ac:dyDescent="0.2">
      <c r="A89" s="78" t="s">
        <v>48</v>
      </c>
      <c r="C89" s="33" t="s">
        <v>18</v>
      </c>
      <c r="E89" s="93">
        <v>14131.432099</v>
      </c>
      <c r="F89" s="93">
        <v>19637.018381999998</v>
      </c>
      <c r="G89" s="93">
        <v>21572.413283999998</v>
      </c>
      <c r="H89" s="87"/>
      <c r="I89" s="104">
        <v>23286.901075000002</v>
      </c>
      <c r="J89" s="105"/>
      <c r="K89" s="104">
        <v>23352.702765999999</v>
      </c>
      <c r="L89" s="93">
        <v>22358.632344000001</v>
      </c>
      <c r="M89" s="93">
        <v>20149.772188999999</v>
      </c>
      <c r="N89" s="93">
        <v>19642.325746999999</v>
      </c>
      <c r="O89" s="93">
        <v>19642.325746999999</v>
      </c>
    </row>
    <row r="90" spans="1:18" s="17" customFormat="1" ht="16.5" customHeight="1" x14ac:dyDescent="0.2">
      <c r="E90" s="82"/>
      <c r="F90" s="82"/>
      <c r="G90" s="82"/>
      <c r="H90" s="62"/>
      <c r="I90" s="82"/>
      <c r="J90" s="62"/>
      <c r="K90" s="82"/>
    </row>
    <row r="91" spans="1:18" s="17" customFormat="1" ht="16.5" customHeight="1" x14ac:dyDescent="0.2">
      <c r="A91" s="70" t="s">
        <v>244</v>
      </c>
      <c r="C91" s="16" t="s">
        <v>243</v>
      </c>
      <c r="E91" s="97">
        <v>3319.9854</v>
      </c>
      <c r="F91" s="97">
        <v>3970</v>
      </c>
      <c r="G91" s="97">
        <v>3969.9854</v>
      </c>
      <c r="H91" s="87"/>
      <c r="I91" s="97">
        <v>3969.9854</v>
      </c>
      <c r="J91" s="87"/>
      <c r="K91" s="97">
        <v>3969.9854</v>
      </c>
      <c r="L91" s="97">
        <v>3969.9854</v>
      </c>
      <c r="M91" s="86">
        <v>3969.9854</v>
      </c>
      <c r="N91" s="86">
        <v>3970</v>
      </c>
      <c r="O91" s="86">
        <v>3970</v>
      </c>
    </row>
    <row r="92" spans="1:18" s="17" customFormat="1" ht="16.5" customHeight="1" x14ac:dyDescent="0.2">
      <c r="E92" s="82"/>
      <c r="F92" s="82"/>
      <c r="G92" s="82"/>
      <c r="H92" s="62"/>
      <c r="I92" s="82"/>
      <c r="J92" s="62"/>
      <c r="K92" s="82"/>
    </row>
    <row r="93" spans="1:18" s="17" customFormat="1" ht="12" customHeight="1" x14ac:dyDescent="0.2">
      <c r="A93" s="83" t="s">
        <v>148</v>
      </c>
      <c r="E93" s="82"/>
      <c r="F93" s="82"/>
      <c r="G93" s="82"/>
      <c r="H93" s="62"/>
      <c r="I93" s="82"/>
      <c r="J93" s="62"/>
      <c r="K93" s="82"/>
      <c r="L93" s="84"/>
      <c r="O93" s="84"/>
      <c r="R93" s="84"/>
    </row>
    <row r="94" spans="1:18" s="17" customFormat="1" ht="12" customHeight="1" x14ac:dyDescent="0.2">
      <c r="A94" s="83" t="s">
        <v>251</v>
      </c>
    </row>
    <row r="95" spans="1:18" x14ac:dyDescent="0.2">
      <c r="I95" s="7"/>
      <c r="J95" s="7"/>
      <c r="K95" s="7"/>
    </row>
    <row r="96" spans="1:18" x14ac:dyDescent="0.2">
      <c r="I96" s="7"/>
      <c r="J96" s="7"/>
      <c r="K96" s="7"/>
    </row>
    <row r="97" spans="9:18" x14ac:dyDescent="0.2">
      <c r="I97" s="7"/>
      <c r="J97" s="7"/>
      <c r="K97" s="7"/>
    </row>
    <row r="98" spans="9:18" x14ac:dyDescent="0.2">
      <c r="I98" s="7"/>
      <c r="J98" s="7"/>
      <c r="K98" s="7"/>
    </row>
    <row r="99" spans="9:18" x14ac:dyDescent="0.2">
      <c r="I99" s="7"/>
      <c r="J99" s="7"/>
      <c r="K99" s="7"/>
    </row>
    <row r="100" spans="9:18" x14ac:dyDescent="0.2">
      <c r="I100" s="7"/>
      <c r="J100" s="7"/>
      <c r="K100" s="7"/>
    </row>
    <row r="101" spans="9:18" x14ac:dyDescent="0.2">
      <c r="I101" s="7"/>
      <c r="J101" s="7"/>
      <c r="K101" s="7"/>
    </row>
    <row r="102" spans="9:18" x14ac:dyDescent="0.2">
      <c r="I102" s="7"/>
      <c r="J102" s="7"/>
      <c r="K102" s="7"/>
    </row>
    <row r="103" spans="9:18" x14ac:dyDescent="0.2">
      <c r="I103" s="7"/>
      <c r="J103" s="7"/>
      <c r="K103" s="7"/>
    </row>
    <row r="104" spans="9:18" x14ac:dyDescent="0.2">
      <c r="I104" s="7"/>
      <c r="J104" s="7"/>
      <c r="K104" s="7"/>
    </row>
    <row r="105" spans="9:18" x14ac:dyDescent="0.2">
      <c r="I105" s="45"/>
      <c r="J105" s="7"/>
      <c r="K105" s="7"/>
      <c r="L105" s="45"/>
      <c r="O105" s="45"/>
      <c r="R105" s="45"/>
    </row>
    <row r="106" spans="9:18" x14ac:dyDescent="0.2">
      <c r="I106" s="7"/>
      <c r="J106" s="7"/>
      <c r="K106" s="7"/>
    </row>
    <row r="107" spans="9:18" x14ac:dyDescent="0.2">
      <c r="I107" s="7"/>
      <c r="J107" s="7"/>
      <c r="K107" s="7"/>
    </row>
    <row r="108" spans="9:18" x14ac:dyDescent="0.2">
      <c r="I108" s="7"/>
      <c r="J108" s="7"/>
      <c r="K108" s="7"/>
    </row>
    <row r="109" spans="9:18" x14ac:dyDescent="0.2">
      <c r="I109" s="7"/>
      <c r="J109" s="7"/>
      <c r="K109" s="7"/>
    </row>
    <row r="110" spans="9:18" x14ac:dyDescent="0.2">
      <c r="I110" s="7"/>
      <c r="J110" s="7"/>
      <c r="K110" s="7"/>
    </row>
    <row r="111" spans="9:18" x14ac:dyDescent="0.2">
      <c r="I111" s="7"/>
      <c r="J111" s="7"/>
      <c r="K111" s="7"/>
    </row>
    <row r="112" spans="9:18" x14ac:dyDescent="0.2">
      <c r="I112" s="7"/>
      <c r="J112" s="7"/>
      <c r="K112" s="7"/>
    </row>
    <row r="113" spans="9:18" x14ac:dyDescent="0.2">
      <c r="I113" s="7"/>
      <c r="J113" s="7"/>
      <c r="K113" s="7"/>
    </row>
    <row r="114" spans="9:18" x14ac:dyDescent="0.2">
      <c r="I114" s="7"/>
      <c r="J114" s="7"/>
      <c r="K114" s="7"/>
    </row>
    <row r="115" spans="9:18" x14ac:dyDescent="0.2">
      <c r="I115" s="7"/>
      <c r="J115" s="7"/>
      <c r="K115" s="7"/>
    </row>
    <row r="116" spans="9:18" x14ac:dyDescent="0.2">
      <c r="I116" s="7"/>
      <c r="J116" s="7"/>
      <c r="K116" s="7"/>
    </row>
    <row r="117" spans="9:18" x14ac:dyDescent="0.2">
      <c r="I117" s="7"/>
      <c r="J117" s="7"/>
      <c r="K117" s="7"/>
    </row>
    <row r="118" spans="9:18" x14ac:dyDescent="0.2">
      <c r="I118" s="45"/>
      <c r="J118" s="7"/>
      <c r="K118" s="7"/>
      <c r="L118" s="45"/>
      <c r="O118" s="45"/>
      <c r="R118" s="45"/>
    </row>
    <row r="119" spans="9:18" x14ac:dyDescent="0.2">
      <c r="I119" s="7"/>
      <c r="J119" s="7"/>
      <c r="K119" s="7"/>
    </row>
    <row r="120" spans="9:18" x14ac:dyDescent="0.2">
      <c r="I120" s="7"/>
      <c r="J120" s="7"/>
      <c r="K120" s="7"/>
    </row>
    <row r="121" spans="9:18" x14ac:dyDescent="0.2">
      <c r="I121" s="7"/>
      <c r="J121" s="7"/>
      <c r="K121" s="7"/>
    </row>
    <row r="122" spans="9:18" x14ac:dyDescent="0.2">
      <c r="I122" s="7"/>
      <c r="J122" s="7"/>
      <c r="K122" s="7"/>
    </row>
    <row r="123" spans="9:18" x14ac:dyDescent="0.2">
      <c r="I123" s="7"/>
      <c r="J123" s="7"/>
      <c r="K123" s="7"/>
    </row>
    <row r="124" spans="9:18" x14ac:dyDescent="0.2">
      <c r="I124" s="7"/>
      <c r="J124" s="7"/>
      <c r="K124" s="7"/>
    </row>
    <row r="125" spans="9:18" x14ac:dyDescent="0.2">
      <c r="I125" s="7"/>
      <c r="J125" s="7"/>
      <c r="K125" s="7"/>
    </row>
    <row r="126" spans="9:18" x14ac:dyDescent="0.2">
      <c r="I126" s="7"/>
      <c r="J126" s="7"/>
      <c r="K126" s="7"/>
    </row>
    <row r="127" spans="9:18" x14ac:dyDescent="0.2">
      <c r="I127" s="7"/>
      <c r="J127" s="7"/>
      <c r="K127" s="7"/>
    </row>
    <row r="128" spans="9:18" x14ac:dyDescent="0.2">
      <c r="I128" s="7"/>
      <c r="J128" s="7"/>
      <c r="K128" s="7"/>
    </row>
    <row r="129" spans="9:18" x14ac:dyDescent="0.2">
      <c r="I129" s="7"/>
      <c r="J129" s="7"/>
      <c r="K129" s="7"/>
    </row>
    <row r="130" spans="9:18" x14ac:dyDescent="0.2">
      <c r="I130" s="7"/>
      <c r="J130" s="7"/>
      <c r="K130" s="7"/>
    </row>
    <row r="131" spans="9:18" x14ac:dyDescent="0.2">
      <c r="I131" s="45"/>
      <c r="J131" s="7"/>
      <c r="K131" s="7"/>
      <c r="L131" s="45"/>
      <c r="O131" s="45"/>
      <c r="R131" s="45"/>
    </row>
    <row r="132" spans="9:18" x14ac:dyDescent="0.2">
      <c r="I132" s="7"/>
      <c r="J132" s="7"/>
      <c r="K132" s="7"/>
    </row>
    <row r="133" spans="9:18" x14ac:dyDescent="0.2">
      <c r="I133" s="7"/>
      <c r="J133" s="7"/>
      <c r="K133" s="7"/>
    </row>
    <row r="134" spans="9:18" x14ac:dyDescent="0.2">
      <c r="I134" s="7"/>
      <c r="J134" s="7"/>
      <c r="K134" s="7"/>
    </row>
    <row r="135" spans="9:18" x14ac:dyDescent="0.2">
      <c r="I135" s="7"/>
      <c r="J135" s="7"/>
      <c r="K135" s="7"/>
    </row>
    <row r="136" spans="9:18" x14ac:dyDescent="0.2">
      <c r="I136" s="7"/>
      <c r="J136" s="7"/>
      <c r="K136" s="7"/>
    </row>
    <row r="137" spans="9:18" x14ac:dyDescent="0.2">
      <c r="I137" s="7"/>
      <c r="J137" s="7"/>
      <c r="K137" s="7"/>
    </row>
    <row r="138" spans="9:18" x14ac:dyDescent="0.2">
      <c r="I138" s="7"/>
      <c r="J138" s="7"/>
      <c r="K138" s="7"/>
    </row>
    <row r="139" spans="9:18" x14ac:dyDescent="0.2">
      <c r="I139" s="7"/>
      <c r="J139" s="7"/>
      <c r="K139" s="7"/>
    </row>
    <row r="140" spans="9:18" x14ac:dyDescent="0.2">
      <c r="I140" s="7"/>
      <c r="J140" s="7"/>
      <c r="K140" s="7"/>
    </row>
    <row r="141" spans="9:18" x14ac:dyDescent="0.2">
      <c r="I141" s="7"/>
      <c r="J141" s="7"/>
      <c r="K141" s="7"/>
    </row>
    <row r="142" spans="9:18" x14ac:dyDescent="0.2">
      <c r="I142" s="7"/>
      <c r="J142" s="7"/>
      <c r="K142" s="7"/>
    </row>
    <row r="143" spans="9:18" x14ac:dyDescent="0.2">
      <c r="I143" s="7"/>
      <c r="J143" s="7"/>
      <c r="K143" s="7"/>
    </row>
    <row r="144" spans="9:18" x14ac:dyDescent="0.2">
      <c r="I144" s="45"/>
      <c r="J144" s="7"/>
      <c r="K144" s="7"/>
      <c r="L144" s="45"/>
      <c r="O144" s="45"/>
      <c r="R144" s="45"/>
    </row>
    <row r="145" spans="9:18" x14ac:dyDescent="0.2">
      <c r="I145" s="7"/>
      <c r="J145" s="7"/>
      <c r="K145" s="7"/>
    </row>
    <row r="146" spans="9:18" x14ac:dyDescent="0.2">
      <c r="I146" s="7"/>
      <c r="J146" s="7"/>
      <c r="K146" s="7"/>
    </row>
    <row r="147" spans="9:18" x14ac:dyDescent="0.2">
      <c r="I147" s="7"/>
      <c r="J147" s="7"/>
      <c r="K147" s="7"/>
    </row>
    <row r="148" spans="9:18" x14ac:dyDescent="0.2">
      <c r="I148" s="7"/>
      <c r="J148" s="7"/>
      <c r="K148" s="7"/>
    </row>
    <row r="149" spans="9:18" x14ac:dyDescent="0.2">
      <c r="I149" s="7"/>
      <c r="J149" s="7"/>
      <c r="K149" s="7"/>
    </row>
    <row r="150" spans="9:18" x14ac:dyDescent="0.2">
      <c r="I150" s="7"/>
      <c r="J150" s="7"/>
      <c r="K150" s="7"/>
    </row>
    <row r="151" spans="9:18" x14ac:dyDescent="0.2">
      <c r="I151" s="7"/>
      <c r="J151" s="7"/>
      <c r="K151" s="7"/>
    </row>
    <row r="152" spans="9:18" x14ac:dyDescent="0.2">
      <c r="I152" s="7"/>
      <c r="J152" s="7"/>
      <c r="K152" s="7"/>
    </row>
    <row r="153" spans="9:18" x14ac:dyDescent="0.2">
      <c r="I153" s="7"/>
      <c r="J153" s="7"/>
      <c r="K153" s="7"/>
    </row>
    <row r="154" spans="9:18" x14ac:dyDescent="0.2">
      <c r="I154" s="7"/>
      <c r="J154" s="7"/>
      <c r="K154" s="7"/>
    </row>
    <row r="155" spans="9:18" x14ac:dyDescent="0.2">
      <c r="I155" s="7"/>
      <c r="J155" s="7"/>
      <c r="K155" s="7"/>
    </row>
    <row r="156" spans="9:18" x14ac:dyDescent="0.2">
      <c r="I156" s="7"/>
      <c r="J156" s="7"/>
      <c r="K156" s="7"/>
    </row>
    <row r="157" spans="9:18" x14ac:dyDescent="0.2">
      <c r="I157" s="45"/>
      <c r="J157" s="7"/>
      <c r="K157" s="7"/>
      <c r="L157" s="45"/>
      <c r="O157" s="45"/>
      <c r="R157" s="45"/>
    </row>
    <row r="158" spans="9:18" x14ac:dyDescent="0.2">
      <c r="I158" s="7"/>
      <c r="J158" s="7"/>
      <c r="K158" s="7"/>
    </row>
    <row r="159" spans="9:18" x14ac:dyDescent="0.2">
      <c r="I159" s="7"/>
      <c r="J159" s="7"/>
      <c r="K159" s="7"/>
    </row>
    <row r="160" spans="9:18" x14ac:dyDescent="0.2">
      <c r="I160" s="7"/>
      <c r="J160" s="7"/>
      <c r="K160" s="7"/>
    </row>
    <row r="161" spans="9:18" x14ac:dyDescent="0.2">
      <c r="I161" s="7"/>
      <c r="J161" s="7"/>
      <c r="K161" s="7"/>
    </row>
    <row r="162" spans="9:18" x14ac:dyDescent="0.2">
      <c r="I162" s="7"/>
      <c r="J162" s="7"/>
      <c r="K162" s="7"/>
    </row>
    <row r="163" spans="9:18" x14ac:dyDescent="0.2">
      <c r="I163" s="7"/>
      <c r="J163" s="7"/>
      <c r="K163" s="7"/>
    </row>
    <row r="164" spans="9:18" x14ac:dyDescent="0.2">
      <c r="I164" s="7"/>
      <c r="J164" s="7"/>
      <c r="K164" s="7"/>
    </row>
    <row r="165" spans="9:18" x14ac:dyDescent="0.2">
      <c r="I165" s="7"/>
      <c r="J165" s="7"/>
      <c r="K165" s="7"/>
    </row>
    <row r="166" spans="9:18" x14ac:dyDescent="0.2">
      <c r="I166" s="7"/>
      <c r="J166" s="7"/>
      <c r="K166" s="7"/>
    </row>
    <row r="167" spans="9:18" x14ac:dyDescent="0.2">
      <c r="I167" s="7"/>
      <c r="J167" s="7"/>
      <c r="K167" s="7"/>
    </row>
    <row r="168" spans="9:18" x14ac:dyDescent="0.2">
      <c r="I168" s="7"/>
      <c r="J168" s="7"/>
      <c r="K168" s="7"/>
    </row>
    <row r="169" spans="9:18" x14ac:dyDescent="0.2">
      <c r="I169" s="7"/>
      <c r="J169" s="7"/>
      <c r="K169" s="7"/>
    </row>
    <row r="170" spans="9:18" x14ac:dyDescent="0.2">
      <c r="I170" s="45"/>
      <c r="J170" s="7"/>
      <c r="K170" s="7"/>
      <c r="L170" s="45"/>
      <c r="O170" s="45"/>
      <c r="R170" s="45"/>
    </row>
    <row r="171" spans="9:18" x14ac:dyDescent="0.2">
      <c r="I171" s="7"/>
      <c r="J171" s="7"/>
      <c r="K171" s="7"/>
    </row>
    <row r="172" spans="9:18" x14ac:dyDescent="0.2">
      <c r="I172" s="7"/>
      <c r="J172" s="7"/>
      <c r="K172" s="7"/>
    </row>
    <row r="173" spans="9:18" x14ac:dyDescent="0.2">
      <c r="I173" s="7"/>
      <c r="J173" s="7"/>
      <c r="K173" s="7"/>
    </row>
    <row r="174" spans="9:18" x14ac:dyDescent="0.2">
      <c r="I174" s="7"/>
      <c r="J174" s="7"/>
      <c r="K174" s="7"/>
    </row>
    <row r="175" spans="9:18" x14ac:dyDescent="0.2">
      <c r="I175" s="7"/>
      <c r="J175" s="7"/>
      <c r="K175" s="7"/>
    </row>
    <row r="176" spans="9:18" x14ac:dyDescent="0.2">
      <c r="I176" s="7"/>
      <c r="J176" s="7"/>
      <c r="K176" s="7"/>
    </row>
    <row r="177" spans="9:18" x14ac:dyDescent="0.2">
      <c r="I177" s="7"/>
      <c r="J177" s="7"/>
      <c r="K177" s="7"/>
    </row>
    <row r="178" spans="9:18" x14ac:dyDescent="0.2">
      <c r="I178" s="7"/>
      <c r="J178" s="7"/>
      <c r="K178" s="7"/>
    </row>
    <row r="179" spans="9:18" x14ac:dyDescent="0.2">
      <c r="I179" s="7"/>
      <c r="J179" s="7"/>
      <c r="K179" s="7"/>
    </row>
    <row r="180" spans="9:18" x14ac:dyDescent="0.2">
      <c r="I180" s="7"/>
      <c r="J180" s="7"/>
      <c r="K180" s="7"/>
    </row>
    <row r="181" spans="9:18" x14ac:dyDescent="0.2">
      <c r="I181" s="7"/>
      <c r="J181" s="7"/>
      <c r="K181" s="7"/>
    </row>
    <row r="182" spans="9:18" x14ac:dyDescent="0.2">
      <c r="I182" s="7"/>
      <c r="J182" s="7"/>
      <c r="K182" s="7"/>
    </row>
    <row r="183" spans="9:18" x14ac:dyDescent="0.2">
      <c r="I183" s="45"/>
      <c r="J183" s="7"/>
      <c r="K183" s="7"/>
      <c r="L183" s="45"/>
      <c r="O183" s="45"/>
      <c r="R183" s="45"/>
    </row>
    <row r="184" spans="9:18" x14ac:dyDescent="0.2">
      <c r="I184" s="7"/>
      <c r="J184" s="7"/>
      <c r="K184" s="7"/>
    </row>
    <row r="185" spans="9:18" x14ac:dyDescent="0.2">
      <c r="I185" s="7"/>
      <c r="J185" s="7"/>
      <c r="K185" s="7"/>
    </row>
    <row r="186" spans="9:18" x14ac:dyDescent="0.2">
      <c r="I186" s="7"/>
      <c r="J186" s="7"/>
      <c r="K186" s="7"/>
    </row>
    <row r="187" spans="9:18" x14ac:dyDescent="0.2">
      <c r="I187" s="7"/>
      <c r="J187" s="7"/>
      <c r="K187" s="7"/>
    </row>
    <row r="188" spans="9:18" x14ac:dyDescent="0.2">
      <c r="I188" s="7"/>
      <c r="J188" s="7"/>
      <c r="K188" s="7"/>
    </row>
    <row r="189" spans="9:18" x14ac:dyDescent="0.2">
      <c r="I189" s="7"/>
      <c r="J189" s="7"/>
      <c r="K189" s="7"/>
    </row>
    <row r="190" spans="9:18" x14ac:dyDescent="0.2">
      <c r="I190" s="7"/>
      <c r="J190" s="7"/>
      <c r="K190" s="7"/>
    </row>
    <row r="191" spans="9:18" x14ac:dyDescent="0.2">
      <c r="I191" s="7"/>
      <c r="J191" s="7"/>
      <c r="K191" s="7"/>
    </row>
    <row r="192" spans="9:18" x14ac:dyDescent="0.2">
      <c r="I192" s="7"/>
      <c r="J192" s="7"/>
      <c r="K192" s="7"/>
    </row>
    <row r="193" spans="9:18" x14ac:dyDescent="0.2">
      <c r="I193" s="7"/>
      <c r="J193" s="7"/>
      <c r="K193" s="7"/>
    </row>
    <row r="194" spans="9:18" x14ac:dyDescent="0.2">
      <c r="I194" s="7"/>
      <c r="J194" s="7"/>
      <c r="K194" s="7"/>
    </row>
    <row r="195" spans="9:18" x14ac:dyDescent="0.2">
      <c r="I195" s="7"/>
      <c r="J195" s="7"/>
      <c r="K195" s="7"/>
    </row>
    <row r="196" spans="9:18" x14ac:dyDescent="0.2">
      <c r="I196" s="45"/>
      <c r="J196" s="7"/>
      <c r="K196" s="7"/>
      <c r="L196" s="45"/>
      <c r="O196" s="45"/>
      <c r="R196" s="45"/>
    </row>
    <row r="197" spans="9:18" x14ac:dyDescent="0.2">
      <c r="I197" s="7"/>
      <c r="J197" s="7"/>
      <c r="K197" s="7"/>
    </row>
    <row r="198" spans="9:18" x14ac:dyDescent="0.2">
      <c r="I198" s="7"/>
      <c r="J198" s="7"/>
      <c r="K198" s="7"/>
    </row>
    <row r="199" spans="9:18" x14ac:dyDescent="0.2">
      <c r="I199" s="7"/>
      <c r="J199" s="7"/>
      <c r="K199" s="7"/>
    </row>
    <row r="200" spans="9:18" x14ac:dyDescent="0.2">
      <c r="I200" s="7"/>
      <c r="J200" s="7"/>
      <c r="K200" s="7"/>
    </row>
    <row r="201" spans="9:18" x14ac:dyDescent="0.2">
      <c r="I201" s="7"/>
      <c r="J201" s="7"/>
      <c r="K201" s="7"/>
    </row>
    <row r="202" spans="9:18" x14ac:dyDescent="0.2">
      <c r="I202" s="7"/>
      <c r="J202" s="7"/>
      <c r="K202" s="7"/>
    </row>
    <row r="203" spans="9:18" x14ac:dyDescent="0.2">
      <c r="I203" s="7"/>
      <c r="J203" s="7"/>
      <c r="K203" s="7"/>
    </row>
    <row r="204" spans="9:18" x14ac:dyDescent="0.2">
      <c r="I204" s="7"/>
      <c r="J204" s="7"/>
      <c r="K204" s="7"/>
    </row>
    <row r="205" spans="9:18" x14ac:dyDescent="0.2">
      <c r="I205" s="7"/>
      <c r="J205" s="7"/>
      <c r="K205" s="7"/>
    </row>
    <row r="206" spans="9:18" x14ac:dyDescent="0.2">
      <c r="I206" s="7"/>
      <c r="J206" s="7"/>
      <c r="K206" s="7"/>
    </row>
    <row r="207" spans="9:18" x14ac:dyDescent="0.2">
      <c r="I207" s="7"/>
      <c r="J207" s="7"/>
      <c r="K207" s="7"/>
    </row>
    <row r="208" spans="9:18" x14ac:dyDescent="0.2">
      <c r="I208" s="7"/>
      <c r="J208" s="7"/>
      <c r="K208" s="7"/>
    </row>
    <row r="209" spans="9:18" x14ac:dyDescent="0.2">
      <c r="I209" s="45"/>
      <c r="J209" s="7"/>
      <c r="K209" s="7"/>
      <c r="L209" s="45"/>
      <c r="O209" s="45"/>
      <c r="R209" s="45"/>
    </row>
    <row r="210" spans="9:18" x14ac:dyDescent="0.2">
      <c r="I210" s="7"/>
      <c r="J210" s="7"/>
      <c r="K210" s="7"/>
    </row>
    <row r="211" spans="9:18" x14ac:dyDescent="0.2">
      <c r="I211" s="7"/>
      <c r="J211" s="7"/>
      <c r="K211" s="7"/>
    </row>
    <row r="212" spans="9:18" x14ac:dyDescent="0.2">
      <c r="I212" s="7"/>
      <c r="J212" s="7"/>
      <c r="K212" s="7"/>
    </row>
    <row r="213" spans="9:18" x14ac:dyDescent="0.2">
      <c r="I213" s="7"/>
      <c r="J213" s="7"/>
      <c r="K213" s="7"/>
    </row>
    <row r="214" spans="9:18" x14ac:dyDescent="0.2">
      <c r="I214" s="7"/>
      <c r="J214" s="7"/>
      <c r="K214" s="7"/>
    </row>
    <row r="215" spans="9:18" x14ac:dyDescent="0.2">
      <c r="I215" s="7"/>
      <c r="J215" s="7"/>
      <c r="K215" s="7"/>
    </row>
    <row r="216" spans="9:18" x14ac:dyDescent="0.2">
      <c r="I216" s="7"/>
      <c r="J216" s="7"/>
      <c r="K216" s="7"/>
    </row>
    <row r="217" spans="9:18" x14ac:dyDescent="0.2">
      <c r="I217" s="7"/>
      <c r="J217" s="7"/>
      <c r="K217" s="7"/>
    </row>
    <row r="218" spans="9:18" x14ac:dyDescent="0.2">
      <c r="I218" s="7"/>
      <c r="J218" s="7"/>
      <c r="K218" s="7"/>
    </row>
    <row r="219" spans="9:18" x14ac:dyDescent="0.2">
      <c r="I219" s="7"/>
      <c r="J219" s="7"/>
      <c r="K219" s="7"/>
    </row>
    <row r="220" spans="9:18" x14ac:dyDescent="0.2">
      <c r="I220" s="7"/>
      <c r="J220" s="7"/>
      <c r="K220" s="7"/>
    </row>
    <row r="221" spans="9:18" x14ac:dyDescent="0.2">
      <c r="I221" s="7"/>
      <c r="J221" s="7"/>
      <c r="K221" s="7"/>
    </row>
    <row r="222" spans="9:18" x14ac:dyDescent="0.2">
      <c r="I222" s="45"/>
      <c r="J222" s="7"/>
      <c r="K222" s="7"/>
      <c r="L222" s="45"/>
      <c r="O222" s="45"/>
      <c r="R222" s="45"/>
    </row>
    <row r="223" spans="9:18" x14ac:dyDescent="0.2">
      <c r="I223" s="7"/>
      <c r="J223" s="7"/>
      <c r="K223" s="7"/>
    </row>
    <row r="224" spans="9:18" x14ac:dyDescent="0.2">
      <c r="I224" s="7"/>
      <c r="J224" s="7"/>
      <c r="K224" s="7"/>
    </row>
    <row r="225" spans="9:18" x14ac:dyDescent="0.2">
      <c r="I225" s="7"/>
      <c r="J225" s="7"/>
      <c r="K225" s="7"/>
    </row>
    <row r="226" spans="9:18" x14ac:dyDescent="0.2">
      <c r="I226" s="7"/>
      <c r="J226" s="7"/>
      <c r="K226" s="7"/>
    </row>
    <row r="227" spans="9:18" x14ac:dyDescent="0.2">
      <c r="I227" s="7"/>
      <c r="J227" s="7"/>
      <c r="K227" s="7"/>
    </row>
    <row r="228" spans="9:18" x14ac:dyDescent="0.2">
      <c r="I228" s="7"/>
      <c r="J228" s="7"/>
      <c r="K228" s="7"/>
    </row>
    <row r="229" spans="9:18" x14ac:dyDescent="0.2">
      <c r="I229" s="7"/>
      <c r="J229" s="7"/>
      <c r="K229" s="7"/>
    </row>
    <row r="230" spans="9:18" x14ac:dyDescent="0.2">
      <c r="I230" s="7"/>
      <c r="J230" s="7"/>
      <c r="K230" s="7"/>
    </row>
    <row r="231" spans="9:18" x14ac:dyDescent="0.2">
      <c r="I231" s="7"/>
      <c r="J231" s="7"/>
      <c r="K231" s="7"/>
    </row>
    <row r="232" spans="9:18" x14ac:dyDescent="0.2">
      <c r="I232" s="7"/>
      <c r="J232" s="7"/>
      <c r="K232" s="7"/>
    </row>
    <row r="233" spans="9:18" x14ac:dyDescent="0.2">
      <c r="I233" s="7"/>
      <c r="J233" s="7"/>
      <c r="K233" s="7"/>
    </row>
    <row r="234" spans="9:18" x14ac:dyDescent="0.2">
      <c r="I234" s="7"/>
      <c r="J234" s="7"/>
      <c r="K234" s="7"/>
    </row>
    <row r="235" spans="9:18" x14ac:dyDescent="0.2">
      <c r="I235" s="45"/>
      <c r="J235" s="7"/>
      <c r="K235" s="7"/>
      <c r="L235" s="45"/>
      <c r="O235" s="45"/>
      <c r="R235" s="45"/>
    </row>
    <row r="236" spans="9:18" x14ac:dyDescent="0.2">
      <c r="I236" s="7"/>
      <c r="J236" s="7"/>
      <c r="K236" s="7"/>
    </row>
    <row r="237" spans="9:18" x14ac:dyDescent="0.2">
      <c r="I237" s="7"/>
      <c r="J237" s="7"/>
      <c r="K237" s="7"/>
    </row>
    <row r="238" spans="9:18" x14ac:dyDescent="0.2">
      <c r="I238" s="7"/>
      <c r="J238" s="7"/>
      <c r="K238" s="7"/>
    </row>
    <row r="239" spans="9:18" x14ac:dyDescent="0.2">
      <c r="I239" s="7"/>
      <c r="J239" s="7"/>
      <c r="K239" s="7"/>
    </row>
    <row r="240" spans="9:18" x14ac:dyDescent="0.2">
      <c r="I240" s="7"/>
      <c r="J240" s="7"/>
      <c r="K240" s="7"/>
    </row>
    <row r="241" spans="9:18" x14ac:dyDescent="0.2">
      <c r="I241" s="7"/>
      <c r="J241" s="7"/>
      <c r="K241" s="7"/>
    </row>
    <row r="242" spans="9:18" x14ac:dyDescent="0.2">
      <c r="I242" s="7"/>
      <c r="J242" s="7"/>
      <c r="K242" s="7"/>
    </row>
    <row r="243" spans="9:18" x14ac:dyDescent="0.2">
      <c r="I243" s="7"/>
      <c r="J243" s="7"/>
      <c r="K243" s="7"/>
    </row>
    <row r="244" spans="9:18" x14ac:dyDescent="0.2">
      <c r="I244" s="7"/>
      <c r="J244" s="7"/>
      <c r="K244" s="7"/>
    </row>
    <row r="245" spans="9:18" x14ac:dyDescent="0.2">
      <c r="I245" s="7"/>
      <c r="J245" s="7"/>
      <c r="K245" s="7"/>
    </row>
    <row r="246" spans="9:18" x14ac:dyDescent="0.2">
      <c r="I246" s="7"/>
      <c r="J246" s="7"/>
      <c r="K246" s="7"/>
    </row>
    <row r="247" spans="9:18" x14ac:dyDescent="0.2">
      <c r="I247" s="7"/>
      <c r="J247" s="7"/>
      <c r="K247" s="7"/>
    </row>
    <row r="248" spans="9:18" x14ac:dyDescent="0.2">
      <c r="I248" s="45"/>
      <c r="J248" s="7"/>
      <c r="K248" s="7"/>
      <c r="L248" s="45"/>
      <c r="O248" s="45"/>
      <c r="R248" s="45"/>
    </row>
    <row r="249" spans="9:18" x14ac:dyDescent="0.2">
      <c r="I249" s="7"/>
      <c r="J249" s="7"/>
      <c r="K249" s="7"/>
    </row>
    <row r="250" spans="9:18" x14ac:dyDescent="0.2">
      <c r="I250" s="7"/>
      <c r="J250" s="7"/>
      <c r="K250" s="7"/>
    </row>
    <row r="251" spans="9:18" x14ac:dyDescent="0.2">
      <c r="I251" s="7"/>
      <c r="J251" s="7"/>
      <c r="K251" s="7"/>
    </row>
    <row r="252" spans="9:18" x14ac:dyDescent="0.2">
      <c r="I252" s="7"/>
      <c r="J252" s="7"/>
      <c r="K252" s="7"/>
    </row>
    <row r="253" spans="9:18" x14ac:dyDescent="0.2">
      <c r="I253" s="7"/>
      <c r="J253" s="7"/>
      <c r="K253" s="7"/>
    </row>
    <row r="254" spans="9:18" x14ac:dyDescent="0.2">
      <c r="I254" s="7"/>
      <c r="J254" s="7"/>
      <c r="K254" s="7"/>
    </row>
    <row r="255" spans="9:18" x14ac:dyDescent="0.2">
      <c r="I255" s="7"/>
      <c r="J255" s="7"/>
      <c r="K255" s="7"/>
    </row>
    <row r="256" spans="9:18" x14ac:dyDescent="0.2">
      <c r="I256" s="7"/>
      <c r="J256" s="7"/>
      <c r="K256" s="7"/>
    </row>
    <row r="257" spans="9:18" x14ac:dyDescent="0.2">
      <c r="I257" s="7"/>
      <c r="J257" s="7"/>
      <c r="K257" s="7"/>
    </row>
    <row r="258" spans="9:18" x14ac:dyDescent="0.2">
      <c r="I258" s="7"/>
      <c r="J258" s="7"/>
      <c r="K258" s="7"/>
    </row>
    <row r="259" spans="9:18" x14ac:dyDescent="0.2">
      <c r="I259" s="7"/>
      <c r="J259" s="7"/>
      <c r="K259" s="7"/>
    </row>
    <row r="260" spans="9:18" x14ac:dyDescent="0.2">
      <c r="I260" s="7"/>
      <c r="J260" s="7"/>
      <c r="K260" s="7"/>
    </row>
    <row r="261" spans="9:18" x14ac:dyDescent="0.2">
      <c r="I261" s="45"/>
      <c r="J261" s="7"/>
      <c r="K261" s="7"/>
      <c r="L261" s="45"/>
      <c r="O261" s="45"/>
      <c r="R261" s="45"/>
    </row>
    <row r="262" spans="9:18" x14ac:dyDescent="0.2">
      <c r="I262" s="7"/>
      <c r="J262" s="7"/>
      <c r="K262" s="7"/>
    </row>
    <row r="263" spans="9:18" x14ac:dyDescent="0.2">
      <c r="I263" s="7"/>
      <c r="J263" s="7"/>
      <c r="K263" s="7"/>
    </row>
    <row r="264" spans="9:18" x14ac:dyDescent="0.2">
      <c r="I264" s="7"/>
      <c r="J264" s="7"/>
      <c r="K264" s="7"/>
    </row>
    <row r="265" spans="9:18" x14ac:dyDescent="0.2">
      <c r="I265" s="7"/>
      <c r="J265" s="7"/>
      <c r="K265" s="7"/>
    </row>
    <row r="266" spans="9:18" x14ac:dyDescent="0.2">
      <c r="I266" s="7"/>
      <c r="J266" s="7"/>
      <c r="K266" s="7"/>
    </row>
    <row r="267" spans="9:18" x14ac:dyDescent="0.2">
      <c r="I267" s="7"/>
      <c r="J267" s="7"/>
      <c r="K267" s="7"/>
    </row>
    <row r="268" spans="9:18" x14ac:dyDescent="0.2">
      <c r="I268" s="7"/>
      <c r="J268" s="7"/>
      <c r="K268" s="7"/>
    </row>
    <row r="269" spans="9:18" x14ac:dyDescent="0.2">
      <c r="I269" s="7"/>
      <c r="J269" s="7"/>
      <c r="K269" s="7"/>
    </row>
    <row r="270" spans="9:18" x14ac:dyDescent="0.2">
      <c r="I270" s="7"/>
      <c r="J270" s="7"/>
      <c r="K270" s="7"/>
    </row>
    <row r="271" spans="9:18" x14ac:dyDescent="0.2">
      <c r="I271" s="7"/>
      <c r="J271" s="7"/>
      <c r="K271" s="7"/>
    </row>
  </sheetData>
  <mergeCells count="3">
    <mergeCell ref="A2:J2"/>
    <mergeCell ref="A4:O4"/>
    <mergeCell ref="A1:G1"/>
  </mergeCells>
  <hyperlinks>
    <hyperlink ref="A6" location="Index!A1" display="RETURN TO INDEX"/>
  </hyperlinks>
  <pageMargins left="0.25" right="0.25" top="0.75" bottom="0.25" header="0.3" footer="0.3"/>
  <pageSetup paperSize="8"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4"/>
  <sheetViews>
    <sheetView workbookViewId="0">
      <selection activeCell="A6" sqref="A6"/>
    </sheetView>
  </sheetViews>
  <sheetFormatPr defaultColWidth="9" defaultRowHeight="14.25" outlineLevelCol="1" x14ac:dyDescent="0.2"/>
  <cols>
    <col min="1" max="1" width="47.625" style="1" customWidth="1"/>
    <col min="2" max="2" width="2.125" style="1" customWidth="1"/>
    <col min="3" max="3" width="11.625" style="1" customWidth="1"/>
    <col min="4" max="4" width="2.125" style="1" customWidth="1"/>
    <col min="5" max="7" width="11.625" style="1" customWidth="1"/>
    <col min="8" max="8" width="2.125" style="1" customWidth="1"/>
    <col min="9" max="9" width="11.625" style="1" customWidth="1"/>
    <col min="10" max="10" width="2.125" style="1" customWidth="1"/>
    <col min="11" max="14" width="11.625" style="1" customWidth="1" outlineLevel="1"/>
    <col min="15" max="15" width="11.625" style="1" customWidth="1"/>
    <col min="16" max="16384" width="9" style="1"/>
  </cols>
  <sheetData>
    <row r="1" spans="1:17" s="17" customFormat="1" ht="27.75" x14ac:dyDescent="0.2">
      <c r="A1" s="158" t="s">
        <v>0</v>
      </c>
      <c r="B1" s="158"/>
      <c r="C1" s="158"/>
      <c r="D1" s="158"/>
      <c r="E1" s="158"/>
      <c r="F1" s="158"/>
      <c r="G1" s="158"/>
      <c r="H1" s="77"/>
      <c r="I1" s="48"/>
      <c r="J1" s="47"/>
    </row>
    <row r="2" spans="1:17" s="7" customFormat="1" ht="15" x14ac:dyDescent="0.2">
      <c r="A2" s="159" t="s">
        <v>259</v>
      </c>
      <c r="B2" s="159"/>
      <c r="C2" s="159"/>
      <c r="D2" s="159"/>
      <c r="E2" s="159"/>
      <c r="F2" s="159"/>
      <c r="G2" s="159"/>
      <c r="H2" s="159"/>
      <c r="I2" s="159"/>
      <c r="J2" s="159"/>
      <c r="K2" s="81"/>
    </row>
    <row r="3" spans="1:17" s="7" customFormat="1" ht="5.25" customHeight="1" thickBot="1" x14ac:dyDescent="0.25">
      <c r="A3" s="41"/>
      <c r="B3" s="46"/>
      <c r="C3" s="46"/>
      <c r="D3" s="46"/>
      <c r="E3" s="46"/>
      <c r="F3" s="46"/>
      <c r="G3" s="46"/>
      <c r="H3" s="46"/>
      <c r="I3" s="46"/>
      <c r="J3" s="46"/>
      <c r="K3" s="81"/>
    </row>
    <row r="4" spans="1:17" s="7" customFormat="1" ht="5.25" customHeight="1" thickTop="1" thickBot="1" x14ac:dyDescent="0.25">
      <c r="A4" s="171"/>
      <c r="B4" s="171"/>
      <c r="C4" s="171"/>
      <c r="D4" s="171"/>
      <c r="E4" s="171"/>
      <c r="F4" s="171"/>
      <c r="G4" s="171"/>
      <c r="H4" s="171"/>
      <c r="I4" s="171"/>
      <c r="J4" s="171"/>
      <c r="K4" s="171"/>
      <c r="L4" s="171"/>
      <c r="M4" s="171"/>
      <c r="N4" s="171"/>
      <c r="O4" s="171"/>
    </row>
    <row r="5" spans="1:17" s="17" customFormat="1" ht="9" customHeight="1" thickTop="1" x14ac:dyDescent="0.2">
      <c r="A5" s="76"/>
      <c r="B5" s="76"/>
      <c r="C5" s="76"/>
      <c r="D5" s="76"/>
      <c r="E5" s="76"/>
      <c r="F5" s="76"/>
      <c r="G5" s="76"/>
      <c r="H5" s="76"/>
      <c r="I5" s="76"/>
      <c r="J5" s="76"/>
      <c r="K5" s="76"/>
      <c r="L5" s="76"/>
      <c r="M5" s="76"/>
      <c r="N5" s="76"/>
      <c r="O5" s="76"/>
    </row>
    <row r="6" spans="1:17" s="17" customFormat="1" ht="20.25" x14ac:dyDescent="0.2">
      <c r="A6" s="138" t="s">
        <v>160</v>
      </c>
      <c r="C6" s="53" t="s">
        <v>4</v>
      </c>
      <c r="E6" s="53">
        <v>2011</v>
      </c>
      <c r="F6" s="53">
        <v>2012</v>
      </c>
      <c r="G6" s="53">
        <v>2013</v>
      </c>
      <c r="I6" s="53">
        <v>2014</v>
      </c>
      <c r="J6" s="51"/>
      <c r="K6" s="55" t="s">
        <v>254</v>
      </c>
      <c r="L6" s="55" t="s">
        <v>255</v>
      </c>
      <c r="M6" s="55" t="s">
        <v>256</v>
      </c>
      <c r="N6" s="55" t="s">
        <v>257</v>
      </c>
      <c r="O6" s="53">
        <v>2015</v>
      </c>
    </row>
    <row r="7" spans="1:17" s="17" customFormat="1" ht="12" customHeight="1" x14ac:dyDescent="0.2">
      <c r="C7" s="56"/>
      <c r="E7" s="69"/>
      <c r="F7" s="69"/>
      <c r="G7" s="69"/>
      <c r="I7" s="69"/>
      <c r="J7" s="56"/>
      <c r="K7" s="56"/>
      <c r="L7" s="57"/>
      <c r="M7" s="57"/>
      <c r="N7" s="57"/>
      <c r="O7" s="56"/>
    </row>
    <row r="8" spans="1:17" ht="16.5" customHeight="1" x14ac:dyDescent="0.25">
      <c r="A8" s="9" t="s">
        <v>62</v>
      </c>
      <c r="B8" s="7"/>
      <c r="C8" s="36"/>
      <c r="D8" s="17"/>
      <c r="E8" s="17"/>
      <c r="F8" s="17"/>
      <c r="G8" s="17"/>
      <c r="H8" s="17"/>
      <c r="I8" s="17"/>
      <c r="J8" s="17"/>
      <c r="K8" s="17"/>
      <c r="L8" s="17"/>
      <c r="M8" s="17"/>
      <c r="N8" s="17"/>
      <c r="O8" s="17"/>
    </row>
    <row r="9" spans="1:17" ht="16.5" customHeight="1" x14ac:dyDescent="0.2">
      <c r="A9" s="10" t="s">
        <v>14</v>
      </c>
      <c r="B9" s="7"/>
      <c r="C9" s="16" t="s">
        <v>18</v>
      </c>
      <c r="D9" s="17"/>
      <c r="E9" s="86">
        <v>2615.61</v>
      </c>
      <c r="F9" s="86">
        <v>3199.71</v>
      </c>
      <c r="G9" s="86">
        <v>3362.9151929999998</v>
      </c>
      <c r="H9" s="87"/>
      <c r="I9" s="86">
        <v>1772.0189740000001</v>
      </c>
      <c r="J9" s="87"/>
      <c r="K9" s="86">
        <v>281.56217400000003</v>
      </c>
      <c r="L9" s="86">
        <v>171.85606399999995</v>
      </c>
      <c r="M9" s="86">
        <v>-1068.221415</v>
      </c>
      <c r="N9" s="86">
        <v>250.573061</v>
      </c>
      <c r="O9" s="86">
        <v>-364.23011600000001</v>
      </c>
      <c r="P9" s="149"/>
      <c r="Q9" s="149"/>
    </row>
    <row r="10" spans="1:17" ht="30" customHeight="1" x14ac:dyDescent="0.2">
      <c r="A10" s="15" t="s">
        <v>49</v>
      </c>
      <c r="B10" s="7"/>
      <c r="C10" s="36"/>
      <c r="D10" s="17"/>
      <c r="E10" s="87"/>
      <c r="F10" s="87"/>
      <c r="G10" s="87"/>
      <c r="H10" s="87"/>
      <c r="I10" s="87"/>
      <c r="J10" s="87"/>
      <c r="K10" s="87"/>
      <c r="L10" s="87"/>
      <c r="M10" s="87"/>
      <c r="N10" s="87"/>
      <c r="O10" s="87"/>
    </row>
    <row r="11" spans="1:17" ht="16.5" customHeight="1" x14ac:dyDescent="0.2">
      <c r="A11" s="11" t="s">
        <v>171</v>
      </c>
      <c r="B11" s="7"/>
      <c r="C11" s="16" t="s">
        <v>18</v>
      </c>
      <c r="D11" s="17"/>
      <c r="E11" s="86">
        <v>-2.4300000000000002</v>
      </c>
      <c r="F11" s="86">
        <v>-4.66</v>
      </c>
      <c r="G11" s="86">
        <v>-6.16</v>
      </c>
      <c r="H11" s="87"/>
      <c r="I11" s="86">
        <v>-3.467479</v>
      </c>
      <c r="J11" s="87"/>
      <c r="K11" s="86">
        <v>-2.6195059999999999</v>
      </c>
      <c r="L11" s="86">
        <v>-1.8611499999999999</v>
      </c>
      <c r="M11" s="86">
        <v>-2.4742240000000004</v>
      </c>
      <c r="N11" s="86">
        <v>-2.0727970000000004</v>
      </c>
      <c r="O11" s="86">
        <v>-9.0276770000000006</v>
      </c>
      <c r="P11" s="149"/>
      <c r="Q11" s="149"/>
    </row>
    <row r="12" spans="1:17" s="24" customFormat="1" ht="16.5" customHeight="1" x14ac:dyDescent="0.2">
      <c r="A12" s="25" t="s">
        <v>11</v>
      </c>
      <c r="C12" s="37" t="s">
        <v>18</v>
      </c>
      <c r="D12" s="38"/>
      <c r="E12" s="88">
        <v>1117.3499999999999</v>
      </c>
      <c r="F12" s="88">
        <v>1373.84</v>
      </c>
      <c r="G12" s="88">
        <v>1637.4</v>
      </c>
      <c r="H12" s="89"/>
      <c r="I12" s="86">
        <v>2563.2564389999998</v>
      </c>
      <c r="J12" s="87"/>
      <c r="K12" s="88">
        <v>728.10399800000005</v>
      </c>
      <c r="L12" s="86">
        <v>725.90688399999999</v>
      </c>
      <c r="M12" s="86">
        <v>653.26517800000011</v>
      </c>
      <c r="N12" s="88">
        <v>612.4394269999998</v>
      </c>
      <c r="O12" s="86">
        <v>2719.7154869999999</v>
      </c>
      <c r="P12" s="149"/>
      <c r="Q12" s="149"/>
    </row>
    <row r="13" spans="1:17" ht="16.5" customHeight="1" x14ac:dyDescent="0.2">
      <c r="A13" s="11" t="s">
        <v>12</v>
      </c>
      <c r="B13" s="7"/>
      <c r="C13" s="16" t="s">
        <v>18</v>
      </c>
      <c r="D13" s="17"/>
      <c r="E13" s="86"/>
      <c r="F13" s="86">
        <v>204.17</v>
      </c>
      <c r="G13" s="86"/>
      <c r="H13" s="87"/>
      <c r="I13" s="86">
        <v>996.79037900000003</v>
      </c>
      <c r="J13" s="87"/>
      <c r="K13" s="86"/>
      <c r="L13" s="86"/>
      <c r="M13" s="86">
        <v>1385.2095999999999</v>
      </c>
      <c r="N13" s="86">
        <v>0</v>
      </c>
      <c r="O13" s="86">
        <v>1385.2095999999999</v>
      </c>
      <c r="P13" s="149"/>
      <c r="Q13" s="149"/>
    </row>
    <row r="14" spans="1:17" ht="16.5" customHeight="1" x14ac:dyDescent="0.2">
      <c r="A14" s="11" t="s">
        <v>50</v>
      </c>
      <c r="B14" s="7"/>
      <c r="C14" s="16" t="s">
        <v>18</v>
      </c>
      <c r="D14" s="17"/>
      <c r="E14" s="86">
        <v>5.71</v>
      </c>
      <c r="F14" s="86">
        <v>15.54</v>
      </c>
      <c r="G14" s="86">
        <v>6.95</v>
      </c>
      <c r="H14" s="87"/>
      <c r="I14" s="86">
        <v>7.9396719999999998</v>
      </c>
      <c r="J14" s="87"/>
      <c r="K14" s="86">
        <v>1.7162770000000001</v>
      </c>
      <c r="L14" s="86">
        <v>2.3410900000000003</v>
      </c>
      <c r="M14" s="86">
        <v>2.0307040000000001</v>
      </c>
      <c r="N14" s="86">
        <v>-6.0880710000000002</v>
      </c>
      <c r="O14" s="86">
        <v>0</v>
      </c>
      <c r="P14" s="149"/>
      <c r="Q14" s="149"/>
    </row>
    <row r="15" spans="1:17" ht="16.5" customHeight="1" x14ac:dyDescent="0.2">
      <c r="A15" s="11" t="s">
        <v>51</v>
      </c>
      <c r="B15" s="7"/>
      <c r="C15" s="16" t="s">
        <v>18</v>
      </c>
      <c r="D15" s="17"/>
      <c r="E15" s="86">
        <v>150.44900000000001</v>
      </c>
      <c r="F15" s="86">
        <v>94.68</v>
      </c>
      <c r="G15" s="86">
        <v>71.44</v>
      </c>
      <c r="H15" s="87"/>
      <c r="I15" s="86">
        <v>266.42276800000002</v>
      </c>
      <c r="J15" s="87"/>
      <c r="K15" s="86">
        <v>4.446428</v>
      </c>
      <c r="L15" s="86">
        <v>29.410185999999999</v>
      </c>
      <c r="M15" s="86">
        <v>74.616960000000006</v>
      </c>
      <c r="N15" s="86">
        <v>70.741053999999991</v>
      </c>
      <c r="O15" s="86">
        <v>179.214628</v>
      </c>
      <c r="P15" s="149"/>
      <c r="Q15" s="149"/>
    </row>
    <row r="16" spans="1:17" ht="16.5" customHeight="1" x14ac:dyDescent="0.2">
      <c r="A16" s="11" t="s">
        <v>144</v>
      </c>
      <c r="B16" s="7"/>
      <c r="C16" s="16" t="s">
        <v>18</v>
      </c>
      <c r="D16" s="17"/>
      <c r="E16" s="86">
        <v>1.73</v>
      </c>
      <c r="F16" s="86">
        <v>2.3199999999999998</v>
      </c>
      <c r="G16" s="86">
        <v>7.83</v>
      </c>
      <c r="H16" s="87"/>
      <c r="I16" s="86">
        <v>-1.7233549999999997</v>
      </c>
      <c r="J16" s="87"/>
      <c r="K16" s="86">
        <v>0.63987400000000005</v>
      </c>
      <c r="L16" s="86">
        <v>4.6268690000000001</v>
      </c>
      <c r="M16" s="86">
        <v>0.25707199999999997</v>
      </c>
      <c r="N16" s="86">
        <v>4.3643740000000006</v>
      </c>
      <c r="O16" s="86">
        <v>9.8881890000000006</v>
      </c>
      <c r="P16" s="149"/>
      <c r="Q16" s="149"/>
    </row>
    <row r="17" spans="1:17" ht="16.5" customHeight="1" x14ac:dyDescent="0.2">
      <c r="A17" s="11" t="s">
        <v>246</v>
      </c>
      <c r="B17" s="7"/>
      <c r="C17" s="16" t="s">
        <v>18</v>
      </c>
      <c r="D17" s="17"/>
      <c r="E17" s="91"/>
      <c r="F17" s="91"/>
      <c r="G17" s="91"/>
      <c r="H17" s="87"/>
      <c r="I17" s="86"/>
      <c r="J17" s="87"/>
      <c r="K17" s="86"/>
      <c r="L17" s="86"/>
      <c r="M17" s="86">
        <v>16.097103000000001</v>
      </c>
      <c r="N17" s="91">
        <v>-16.097103000000001</v>
      </c>
      <c r="O17" s="86">
        <v>0</v>
      </c>
      <c r="P17" s="149"/>
      <c r="Q17" s="149"/>
    </row>
    <row r="18" spans="1:17" s="7" customFormat="1" ht="16.5" customHeight="1" x14ac:dyDescent="0.2">
      <c r="A18" s="11" t="s">
        <v>52</v>
      </c>
      <c r="C18" s="16" t="s">
        <v>18</v>
      </c>
      <c r="D18" s="17"/>
      <c r="E18" s="90">
        <v>-11.45</v>
      </c>
      <c r="F18" s="90">
        <v>-0.74</v>
      </c>
      <c r="G18" s="90">
        <v>-6.879999999999999</v>
      </c>
      <c r="H18" s="87"/>
      <c r="I18" s="86">
        <v>-1.0371930000000003</v>
      </c>
      <c r="J18" s="87"/>
      <c r="K18" s="86">
        <v>-3.254184</v>
      </c>
      <c r="L18" s="86">
        <v>-3.9868070000000002</v>
      </c>
      <c r="M18" s="86">
        <v>-5.4898359999999995</v>
      </c>
      <c r="N18" s="90">
        <v>-1.0968940000000007</v>
      </c>
      <c r="O18" s="86">
        <v>-13.827721</v>
      </c>
      <c r="P18" s="149"/>
      <c r="Q18" s="149"/>
    </row>
    <row r="19" spans="1:17" ht="16.5" customHeight="1" x14ac:dyDescent="0.2">
      <c r="A19" s="11" t="s">
        <v>53</v>
      </c>
      <c r="B19" s="7"/>
      <c r="C19" s="16" t="s">
        <v>18</v>
      </c>
      <c r="D19" s="17"/>
      <c r="E19" s="91">
        <v>11.06</v>
      </c>
      <c r="F19" s="91">
        <v>12.26</v>
      </c>
      <c r="G19" s="91">
        <v>11.32</v>
      </c>
      <c r="H19" s="87"/>
      <c r="I19" s="86">
        <v>-24.26688</v>
      </c>
      <c r="J19" s="87"/>
      <c r="K19" s="91">
        <v>25.213733999999999</v>
      </c>
      <c r="L19" s="86">
        <v>35.590682000000001</v>
      </c>
      <c r="M19" s="86">
        <v>-83.872453000000007</v>
      </c>
      <c r="N19" s="91">
        <v>1.5180670000000056</v>
      </c>
      <c r="O19" s="86">
        <v>-21.549969999999998</v>
      </c>
      <c r="P19" s="149"/>
      <c r="Q19" s="149"/>
    </row>
    <row r="20" spans="1:17" ht="28.5" x14ac:dyDescent="0.2">
      <c r="A20" s="142" t="s">
        <v>162</v>
      </c>
      <c r="B20" s="7"/>
      <c r="C20" s="16" t="s">
        <v>18</v>
      </c>
      <c r="D20" s="17"/>
      <c r="E20" s="91"/>
      <c r="F20" s="91"/>
      <c r="G20" s="91"/>
      <c r="H20" s="87"/>
      <c r="I20" s="86">
        <v>-32.136046999999998</v>
      </c>
      <c r="J20" s="87"/>
      <c r="K20" s="91"/>
      <c r="L20" s="86"/>
      <c r="M20" s="86"/>
      <c r="N20" s="91"/>
      <c r="O20" s="86"/>
      <c r="P20" s="149"/>
      <c r="Q20" s="149"/>
    </row>
    <row r="21" spans="1:17" ht="16.5" customHeight="1" x14ac:dyDescent="0.2">
      <c r="A21" s="11" t="s">
        <v>43</v>
      </c>
      <c r="B21" s="7"/>
      <c r="C21" s="16" t="s">
        <v>18</v>
      </c>
      <c r="D21" s="17"/>
      <c r="E21" s="91">
        <v>15.26</v>
      </c>
      <c r="F21" s="91">
        <v>15.62</v>
      </c>
      <c r="G21" s="91">
        <v>13.22</v>
      </c>
      <c r="H21" s="87"/>
      <c r="I21" s="86">
        <v>11.892836000000001</v>
      </c>
      <c r="J21" s="87"/>
      <c r="K21" s="91">
        <v>3.04318</v>
      </c>
      <c r="L21" s="86">
        <v>2.9637360000000004</v>
      </c>
      <c r="M21" s="86">
        <v>2.7726290000000002</v>
      </c>
      <c r="N21" s="91">
        <v>9.1167509999999989</v>
      </c>
      <c r="O21" s="86">
        <v>17.896296</v>
      </c>
      <c r="P21" s="149"/>
      <c r="Q21" s="149"/>
    </row>
    <row r="22" spans="1:17" ht="16.5" customHeight="1" x14ac:dyDescent="0.2">
      <c r="A22" s="11" t="s">
        <v>6</v>
      </c>
      <c r="B22" s="7"/>
      <c r="C22" s="16" t="s">
        <v>18</v>
      </c>
      <c r="D22" s="17"/>
      <c r="E22" s="91"/>
      <c r="F22" s="91"/>
      <c r="G22" s="91">
        <v>0</v>
      </c>
      <c r="H22" s="87"/>
      <c r="I22" s="86">
        <v>-11.383969</v>
      </c>
      <c r="J22" s="87"/>
      <c r="K22" s="91"/>
      <c r="L22" s="86"/>
      <c r="M22" s="86">
        <v>0</v>
      </c>
      <c r="N22" s="91">
        <v>0</v>
      </c>
      <c r="O22" s="86">
        <v>0</v>
      </c>
      <c r="P22" s="149"/>
      <c r="Q22" s="149"/>
    </row>
    <row r="23" spans="1:17" ht="16.5" customHeight="1" x14ac:dyDescent="0.2">
      <c r="A23" s="11" t="s">
        <v>54</v>
      </c>
      <c r="B23" s="7"/>
      <c r="C23" s="16" t="s">
        <v>18</v>
      </c>
      <c r="D23" s="17"/>
      <c r="E23" s="91">
        <v>-62.28</v>
      </c>
      <c r="F23" s="91">
        <v>6.1</v>
      </c>
      <c r="G23" s="91">
        <v>26.440127</v>
      </c>
      <c r="H23" s="87"/>
      <c r="I23" s="86">
        <v>28.958218000000002</v>
      </c>
      <c r="J23" s="87"/>
      <c r="K23" s="91">
        <v>22.238164000000001</v>
      </c>
      <c r="L23" s="86">
        <v>-3.026014</v>
      </c>
      <c r="M23" s="86">
        <v>-7.5495880000000017</v>
      </c>
      <c r="N23" s="91">
        <v>-12.312021</v>
      </c>
      <c r="O23" s="86">
        <v>-0.64945900000000023</v>
      </c>
      <c r="P23" s="149"/>
      <c r="Q23" s="149"/>
    </row>
    <row r="24" spans="1:17" s="7" customFormat="1" ht="16.5" customHeight="1" x14ac:dyDescent="0.2">
      <c r="A24" s="11" t="s">
        <v>55</v>
      </c>
      <c r="C24" s="16" t="s">
        <v>18</v>
      </c>
      <c r="D24" s="17"/>
      <c r="E24" s="88">
        <v>103.96</v>
      </c>
      <c r="F24" s="88">
        <v>156.46</v>
      </c>
      <c r="G24" s="88">
        <v>161.22</v>
      </c>
      <c r="H24" s="87"/>
      <c r="I24" s="86">
        <v>229.68323599999999</v>
      </c>
      <c r="J24" s="87"/>
      <c r="K24" s="88">
        <v>58.147528999999999</v>
      </c>
      <c r="L24" s="86">
        <v>59.019740000000006</v>
      </c>
      <c r="M24" s="86">
        <v>54.184404000000001</v>
      </c>
      <c r="N24" s="88">
        <v>40.232434999999981</v>
      </c>
      <c r="O24" s="86">
        <v>211.58410799999999</v>
      </c>
      <c r="P24" s="149"/>
      <c r="Q24" s="149"/>
    </row>
    <row r="25" spans="1:17" ht="16.5" customHeight="1" x14ac:dyDescent="0.2">
      <c r="A25" s="7"/>
      <c r="C25" s="39"/>
      <c r="D25" s="3"/>
      <c r="E25" s="92"/>
      <c r="F25" s="92"/>
      <c r="G25" s="92"/>
      <c r="H25" s="92"/>
      <c r="I25" s="92"/>
      <c r="J25" s="92"/>
      <c r="K25" s="92"/>
      <c r="L25" s="92"/>
      <c r="M25" s="92"/>
      <c r="N25" s="92"/>
      <c r="O25" s="92"/>
    </row>
    <row r="26" spans="1:17" ht="16.5" customHeight="1" x14ac:dyDescent="0.2">
      <c r="A26" s="15" t="s">
        <v>56</v>
      </c>
      <c r="C26" s="3"/>
      <c r="D26" s="3"/>
      <c r="E26" s="92"/>
      <c r="F26" s="92"/>
      <c r="G26" s="92"/>
      <c r="H26" s="92"/>
      <c r="I26" s="92"/>
      <c r="J26" s="92"/>
      <c r="K26" s="92"/>
      <c r="L26" s="92"/>
      <c r="M26" s="92"/>
      <c r="N26" s="92"/>
      <c r="O26" s="92"/>
    </row>
    <row r="27" spans="1:17" ht="16.5" customHeight="1" x14ac:dyDescent="0.2">
      <c r="A27" s="11" t="s">
        <v>22</v>
      </c>
      <c r="C27" s="16" t="s">
        <v>18</v>
      </c>
      <c r="D27" s="3"/>
      <c r="E27" s="86"/>
      <c r="F27" s="86"/>
      <c r="G27" s="86">
        <v>-0.16</v>
      </c>
      <c r="H27" s="87"/>
      <c r="I27" s="86"/>
      <c r="J27" s="87"/>
      <c r="K27" s="86"/>
      <c r="L27" s="86"/>
      <c r="M27" s="86"/>
      <c r="N27" s="86"/>
      <c r="O27" s="86"/>
      <c r="P27" s="149"/>
      <c r="Q27" s="149"/>
    </row>
    <row r="28" spans="1:17" ht="16.5" customHeight="1" x14ac:dyDescent="0.2">
      <c r="A28" s="11" t="s">
        <v>57</v>
      </c>
      <c r="C28" s="16" t="s">
        <v>18</v>
      </c>
      <c r="D28" s="3"/>
      <c r="E28" s="86">
        <v>-168.23</v>
      </c>
      <c r="F28" s="86">
        <v>-371.7</v>
      </c>
      <c r="G28" s="86">
        <v>-49.45999999999998</v>
      </c>
      <c r="H28" s="87"/>
      <c r="I28" s="86">
        <v>319.04260299999999</v>
      </c>
      <c r="J28" s="87"/>
      <c r="K28" s="86">
        <v>88.252566000000002</v>
      </c>
      <c r="L28" s="86">
        <v>82.027521000000007</v>
      </c>
      <c r="M28" s="86">
        <v>11.70550799999998</v>
      </c>
      <c r="N28" s="86">
        <v>-24.600484999999992</v>
      </c>
      <c r="O28" s="86">
        <v>157.38511</v>
      </c>
      <c r="P28" s="149"/>
      <c r="Q28" s="149"/>
    </row>
    <row r="29" spans="1:17" ht="16.5" customHeight="1" x14ac:dyDescent="0.2">
      <c r="A29" s="11" t="s">
        <v>26</v>
      </c>
      <c r="C29" s="16" t="s">
        <v>18</v>
      </c>
      <c r="D29" s="3"/>
      <c r="E29" s="86">
        <v>-90.67</v>
      </c>
      <c r="F29" s="86">
        <v>-13.92</v>
      </c>
      <c r="G29" s="86">
        <v>34.14</v>
      </c>
      <c r="H29" s="87"/>
      <c r="I29" s="86">
        <v>-1.8053399999999993</v>
      </c>
      <c r="J29" s="87"/>
      <c r="K29" s="86">
        <v>47.197710000000001</v>
      </c>
      <c r="L29" s="86">
        <v>-14.053783000000003</v>
      </c>
      <c r="M29" s="86">
        <v>34.697520000000004</v>
      </c>
      <c r="N29" s="86">
        <v>-0.84690000000000509</v>
      </c>
      <c r="O29" s="86">
        <v>66.994546999999997</v>
      </c>
      <c r="P29" s="149"/>
      <c r="Q29" s="149"/>
    </row>
    <row r="30" spans="1:17" ht="16.5" customHeight="1" x14ac:dyDescent="0.2">
      <c r="A30" s="11" t="s">
        <v>27</v>
      </c>
      <c r="C30" s="16" t="s">
        <v>18</v>
      </c>
      <c r="D30" s="3"/>
      <c r="E30" s="86">
        <v>-150.85</v>
      </c>
      <c r="F30" s="86">
        <v>57.03</v>
      </c>
      <c r="G30" s="86">
        <v>13.549999999999997</v>
      </c>
      <c r="H30" s="87"/>
      <c r="I30" s="86">
        <v>28.106200000000001</v>
      </c>
      <c r="J30" s="87"/>
      <c r="K30" s="86">
        <v>5.371505</v>
      </c>
      <c r="L30" s="86">
        <v>1.8172699999999997</v>
      </c>
      <c r="M30" s="86">
        <v>-11.462275999999999</v>
      </c>
      <c r="N30" s="86">
        <v>10.651885999999999</v>
      </c>
      <c r="O30" s="86">
        <v>6.3783849999999997</v>
      </c>
      <c r="P30" s="149"/>
      <c r="Q30" s="149"/>
    </row>
    <row r="31" spans="1:17" ht="16.5" customHeight="1" x14ac:dyDescent="0.2">
      <c r="A31" s="11" t="s">
        <v>28</v>
      </c>
      <c r="C31" s="16" t="s">
        <v>18</v>
      </c>
      <c r="D31" s="3"/>
      <c r="E31" s="86">
        <v>1.88</v>
      </c>
      <c r="F31" s="86">
        <v>-1.66</v>
      </c>
      <c r="G31" s="86">
        <v>-7.34</v>
      </c>
      <c r="H31" s="87"/>
      <c r="I31" s="86">
        <v>8.9001529999999995</v>
      </c>
      <c r="J31" s="87"/>
      <c r="K31" s="86">
        <v>1.812646</v>
      </c>
      <c r="L31" s="86">
        <v>-2.5095580000000002</v>
      </c>
      <c r="M31" s="86">
        <v>-4.0811950000000001</v>
      </c>
      <c r="N31" s="86">
        <v>-0.77702199999999966</v>
      </c>
      <c r="O31" s="86">
        <v>-5.555129</v>
      </c>
      <c r="P31" s="149"/>
      <c r="Q31" s="149"/>
    </row>
    <row r="32" spans="1:17" s="23" customFormat="1" ht="16.5" customHeight="1" x14ac:dyDescent="0.25">
      <c r="A32" s="25" t="s">
        <v>29</v>
      </c>
      <c r="B32" s="24"/>
      <c r="C32" s="37" t="s">
        <v>18</v>
      </c>
      <c r="D32" s="38"/>
      <c r="E32" s="88">
        <v>-34.81</v>
      </c>
      <c r="F32" s="88">
        <v>-31.48</v>
      </c>
      <c r="G32" s="88">
        <v>-27.519999999999996</v>
      </c>
      <c r="H32" s="89"/>
      <c r="I32" s="86">
        <v>-33.535229999999999</v>
      </c>
      <c r="J32" s="87"/>
      <c r="K32" s="88">
        <v>-13.296602</v>
      </c>
      <c r="L32" s="86">
        <v>-15.567218</v>
      </c>
      <c r="M32" s="86">
        <v>-9.7882420000000003</v>
      </c>
      <c r="N32" s="88">
        <v>-12.903089999999999</v>
      </c>
      <c r="O32" s="86">
        <v>-51.555152</v>
      </c>
      <c r="P32" s="149"/>
      <c r="Q32" s="149"/>
    </row>
    <row r="33" spans="1:17" ht="16.5" customHeight="1" x14ac:dyDescent="0.2">
      <c r="A33" s="11" t="s">
        <v>31</v>
      </c>
      <c r="C33" s="16" t="s">
        <v>18</v>
      </c>
      <c r="D33" s="3"/>
      <c r="E33" s="91">
        <v>-13.2</v>
      </c>
      <c r="F33" s="91">
        <v>5.2</v>
      </c>
      <c r="G33" s="91">
        <v>18.170000000000005</v>
      </c>
      <c r="H33" s="87"/>
      <c r="I33" s="86">
        <v>-20.206039000000001</v>
      </c>
      <c r="J33" s="87"/>
      <c r="K33" s="91">
        <v>20.375951000000001</v>
      </c>
      <c r="L33" s="86">
        <v>-13.206271000000001</v>
      </c>
      <c r="M33" s="86">
        <v>-26.148112999999999</v>
      </c>
      <c r="N33" s="91">
        <v>37.602507000000003</v>
      </c>
      <c r="O33" s="86">
        <v>18.624074000000004</v>
      </c>
      <c r="P33" s="149"/>
      <c r="Q33" s="149"/>
    </row>
    <row r="34" spans="1:17" ht="16.5" customHeight="1" x14ac:dyDescent="0.2">
      <c r="A34" s="11" t="s">
        <v>30</v>
      </c>
      <c r="C34" s="16" t="s">
        <v>18</v>
      </c>
      <c r="D34" s="3"/>
      <c r="E34" s="91">
        <v>-130.05000000000001</v>
      </c>
      <c r="F34" s="91">
        <v>61.01</v>
      </c>
      <c r="G34" s="91">
        <v>30.559999999999995</v>
      </c>
      <c r="H34" s="87"/>
      <c r="I34" s="86">
        <v>-81.371916999999996</v>
      </c>
      <c r="J34" s="87"/>
      <c r="K34" s="91">
        <v>67.223123000000001</v>
      </c>
      <c r="L34" s="86">
        <v>20.599259000000004</v>
      </c>
      <c r="M34" s="86">
        <v>-12.721875000000011</v>
      </c>
      <c r="N34" s="91">
        <v>-31.877209999999991</v>
      </c>
      <c r="O34" s="86">
        <v>43.223297000000002</v>
      </c>
      <c r="P34" s="149"/>
      <c r="Q34" s="149"/>
    </row>
    <row r="35" spans="1:17" ht="16.5" customHeight="1" x14ac:dyDescent="0.2">
      <c r="A35" s="11" t="s">
        <v>34</v>
      </c>
      <c r="C35" s="16" t="s">
        <v>18</v>
      </c>
      <c r="D35" s="3"/>
      <c r="E35" s="91">
        <v>-6.22</v>
      </c>
      <c r="F35" s="91">
        <v>9.1999999999999993</v>
      </c>
      <c r="G35" s="91">
        <v>1.1100000000000001</v>
      </c>
      <c r="H35" s="87"/>
      <c r="I35" s="86">
        <v>-0.92074999999999996</v>
      </c>
      <c r="J35" s="87"/>
      <c r="K35" s="91">
        <v>0.57936600000000005</v>
      </c>
      <c r="L35" s="86">
        <v>0.63620699999999997</v>
      </c>
      <c r="M35" s="86">
        <v>0.76375700000000002</v>
      </c>
      <c r="N35" s="91">
        <v>0.38448800000000016</v>
      </c>
      <c r="O35" s="86">
        <v>2.3638180000000002</v>
      </c>
      <c r="P35" s="149"/>
      <c r="Q35" s="149"/>
    </row>
    <row r="36" spans="1:17" ht="16.5" customHeight="1" x14ac:dyDescent="0.2">
      <c r="A36" s="11" t="s">
        <v>33</v>
      </c>
      <c r="C36" s="16" t="s">
        <v>18</v>
      </c>
      <c r="D36" s="3"/>
      <c r="E36" s="86">
        <v>0.14000000000000001</v>
      </c>
      <c r="F36" s="86">
        <v>-0.5</v>
      </c>
      <c r="G36" s="86">
        <v>-35.97999999999999</v>
      </c>
      <c r="H36" s="87"/>
      <c r="I36" s="86">
        <v>-29.387854999999998</v>
      </c>
      <c r="J36" s="87"/>
      <c r="K36" s="86">
        <v>-0.50472600000000001</v>
      </c>
      <c r="L36" s="86">
        <v>-1.5310050000000002</v>
      </c>
      <c r="M36" s="86">
        <v>-9.4509969999999992</v>
      </c>
      <c r="N36" s="86">
        <v>-9.9469370000000019</v>
      </c>
      <c r="O36" s="86">
        <v>-21.433665000000001</v>
      </c>
      <c r="P36" s="149"/>
      <c r="Q36" s="149"/>
    </row>
    <row r="37" spans="1:17" ht="16.5" customHeight="1" x14ac:dyDescent="0.2">
      <c r="A37" s="15" t="s">
        <v>131</v>
      </c>
      <c r="C37" s="3"/>
      <c r="D37" s="3"/>
      <c r="E37" s="92"/>
      <c r="F37" s="92"/>
      <c r="G37" s="92"/>
      <c r="H37" s="92"/>
      <c r="I37" s="92"/>
      <c r="J37" s="92"/>
      <c r="K37" s="92"/>
      <c r="L37" s="92"/>
      <c r="M37" s="92"/>
      <c r="N37" s="92"/>
      <c r="O37" s="92"/>
    </row>
    <row r="38" spans="1:17" ht="16.5" customHeight="1" x14ac:dyDescent="0.2">
      <c r="A38" s="11" t="s">
        <v>38</v>
      </c>
      <c r="C38" s="16" t="s">
        <v>18</v>
      </c>
      <c r="D38" s="3"/>
      <c r="E38" s="91">
        <v>-17.579999999999998</v>
      </c>
      <c r="F38" s="91">
        <v>44.79</v>
      </c>
      <c r="G38" s="91">
        <v>-34.52000000000001</v>
      </c>
      <c r="H38" s="87"/>
      <c r="I38" s="86">
        <v>-154.29933199999999</v>
      </c>
      <c r="J38" s="87"/>
      <c r="K38" s="91">
        <v>-85.797003000000004</v>
      </c>
      <c r="L38" s="86">
        <v>-64.554386000000008</v>
      </c>
      <c r="M38" s="86">
        <v>-67.714867999999996</v>
      </c>
      <c r="N38" s="91">
        <v>-57.601831000000004</v>
      </c>
      <c r="O38" s="86">
        <v>-275.66808800000001</v>
      </c>
      <c r="P38" s="149"/>
      <c r="Q38" s="149"/>
    </row>
    <row r="39" spans="1:17" ht="16.5" customHeight="1" x14ac:dyDescent="0.2">
      <c r="A39" s="11" t="s">
        <v>39</v>
      </c>
      <c r="C39" s="16" t="s">
        <v>18</v>
      </c>
      <c r="D39" s="3"/>
      <c r="E39" s="91">
        <v>1.37</v>
      </c>
      <c r="F39" s="91">
        <v>-21.95</v>
      </c>
      <c r="G39" s="91">
        <v>11.35</v>
      </c>
      <c r="H39" s="87"/>
      <c r="I39" s="86">
        <v>-7.5788890000000002</v>
      </c>
      <c r="J39" s="87"/>
      <c r="K39" s="91">
        <v>5.463603</v>
      </c>
      <c r="L39" s="86">
        <v>-3.3633310000000001</v>
      </c>
      <c r="M39" s="86">
        <v>-4.6738420000000005</v>
      </c>
      <c r="N39" s="91">
        <v>8.8423610000000004</v>
      </c>
      <c r="O39" s="86">
        <v>6.2687910000000002</v>
      </c>
      <c r="P39" s="149"/>
      <c r="Q39" s="149"/>
    </row>
    <row r="40" spans="1:17" ht="16.5" customHeight="1" x14ac:dyDescent="0.2">
      <c r="A40" s="11" t="s">
        <v>40</v>
      </c>
      <c r="C40" s="16" t="s">
        <v>18</v>
      </c>
      <c r="D40" s="3"/>
      <c r="E40" s="91">
        <v>282.89999999999998</v>
      </c>
      <c r="F40" s="91">
        <v>-231.74</v>
      </c>
      <c r="G40" s="91">
        <v>-277.26</v>
      </c>
      <c r="H40" s="87"/>
      <c r="I40" s="86">
        <v>-88.103656000000001</v>
      </c>
      <c r="J40" s="87"/>
      <c r="K40" s="91">
        <v>-134.08617899999999</v>
      </c>
      <c r="L40" s="91">
        <v>23.142027999999982</v>
      </c>
      <c r="M40" s="86">
        <v>-14.557141999999999</v>
      </c>
      <c r="N40" s="91">
        <v>-35.436139999999995</v>
      </c>
      <c r="O40" s="86">
        <v>-160.937433</v>
      </c>
      <c r="P40" s="149"/>
      <c r="Q40" s="149"/>
    </row>
    <row r="41" spans="1:17" s="23" customFormat="1" ht="16.5" customHeight="1" x14ac:dyDescent="0.25">
      <c r="A41" s="25" t="s">
        <v>41</v>
      </c>
      <c r="B41" s="24"/>
      <c r="C41" s="37" t="s">
        <v>18</v>
      </c>
      <c r="D41" s="38"/>
      <c r="E41" s="90">
        <v>-6.54</v>
      </c>
      <c r="F41" s="90">
        <v>-19.47</v>
      </c>
      <c r="G41" s="90">
        <v>-8.6599999999999966</v>
      </c>
      <c r="H41" s="89"/>
      <c r="I41" s="86">
        <v>-37.748659000000004</v>
      </c>
      <c r="J41" s="87"/>
      <c r="K41" s="90">
        <v>6.1562770000000002</v>
      </c>
      <c r="L41" s="91">
        <v>3.0554909999999991</v>
      </c>
      <c r="M41" s="86">
        <v>-11.912752999999999</v>
      </c>
      <c r="N41" s="90">
        <v>-14.120031000000001</v>
      </c>
      <c r="O41" s="86">
        <v>-16.821016</v>
      </c>
      <c r="P41" s="149"/>
      <c r="Q41" s="149"/>
    </row>
    <row r="42" spans="1:17" ht="16.5" customHeight="1" x14ac:dyDescent="0.2">
      <c r="A42" s="25" t="s">
        <v>45</v>
      </c>
      <c r="B42" s="24"/>
      <c r="C42" s="37" t="s">
        <v>18</v>
      </c>
      <c r="D42" s="38"/>
      <c r="E42" s="90">
        <v>0.1</v>
      </c>
      <c r="F42" s="90"/>
      <c r="G42" s="90"/>
      <c r="H42" s="89"/>
      <c r="I42" s="86">
        <v>0.111875</v>
      </c>
      <c r="J42" s="87"/>
      <c r="K42" s="90">
        <v>6.3983999999999999E-2</v>
      </c>
      <c r="L42" s="91">
        <v>0.48875200000000002</v>
      </c>
      <c r="M42" s="86">
        <v>1.1906300000000001</v>
      </c>
      <c r="N42" s="90">
        <v>0.2265060000000001</v>
      </c>
      <c r="O42" s="86">
        <v>1.9698720000000001</v>
      </c>
      <c r="P42" s="149"/>
      <c r="Q42" s="149"/>
    </row>
    <row r="43" spans="1:17" ht="16.5" customHeight="1" x14ac:dyDescent="0.2">
      <c r="A43" s="25" t="s">
        <v>239</v>
      </c>
      <c r="B43" s="24"/>
      <c r="C43" s="37" t="s">
        <v>18</v>
      </c>
      <c r="D43" s="38"/>
      <c r="E43" s="90"/>
      <c r="F43" s="90"/>
      <c r="G43" s="90"/>
      <c r="H43" s="89"/>
      <c r="I43" s="86"/>
      <c r="J43" s="87"/>
      <c r="K43" s="90"/>
      <c r="L43" s="91">
        <v>-30.587295999999998</v>
      </c>
      <c r="M43" s="86">
        <v>-11.44295</v>
      </c>
      <c r="N43" s="90">
        <v>42.030245999999998</v>
      </c>
      <c r="O43" s="86">
        <v>0</v>
      </c>
      <c r="P43" s="149"/>
      <c r="Q43" s="149"/>
    </row>
    <row r="44" spans="1:17" ht="16.5" customHeight="1" x14ac:dyDescent="0.2">
      <c r="A44" s="11" t="s">
        <v>44</v>
      </c>
      <c r="C44" s="16" t="s">
        <v>18</v>
      </c>
      <c r="D44" s="3"/>
      <c r="E44" s="91">
        <v>-2.25</v>
      </c>
      <c r="F44" s="91">
        <v>-12.13</v>
      </c>
      <c r="G44" s="91">
        <v>-11.07</v>
      </c>
      <c r="H44" s="87"/>
      <c r="I44" s="86">
        <v>-5.7603920000000004</v>
      </c>
      <c r="J44" s="87"/>
      <c r="K44" s="91">
        <v>-2.4815990000000001</v>
      </c>
      <c r="L44" s="91">
        <v>0.98402500000000015</v>
      </c>
      <c r="M44" s="86">
        <v>1.1344539999999999</v>
      </c>
      <c r="N44" s="91">
        <v>-49.526544000000001</v>
      </c>
      <c r="O44" s="86">
        <v>-49.889664000000003</v>
      </c>
      <c r="P44" s="149"/>
      <c r="Q44" s="149"/>
    </row>
    <row r="45" spans="1:17" ht="16.5" customHeight="1" x14ac:dyDescent="0.2">
      <c r="A45" s="10" t="s">
        <v>58</v>
      </c>
      <c r="C45" s="16" t="s">
        <v>18</v>
      </c>
      <c r="D45" s="3"/>
      <c r="E45" s="91">
        <v>239.12</v>
      </c>
      <c r="F45" s="91">
        <v>-26.41</v>
      </c>
      <c r="G45" s="91">
        <v>95.78</v>
      </c>
      <c r="H45" s="87"/>
      <c r="I45" s="86">
        <v>-4.2598300000000009</v>
      </c>
      <c r="J45" s="87"/>
      <c r="K45" s="91">
        <v>-4.2616490000000002</v>
      </c>
      <c r="L45" s="91">
        <v>-0.40672399999999964</v>
      </c>
      <c r="M45" s="86">
        <v>0.75687399999999982</v>
      </c>
      <c r="N45" s="91">
        <v>2.3795580000000003</v>
      </c>
      <c r="O45" s="86">
        <v>-1.5319409999999998</v>
      </c>
      <c r="P45" s="149"/>
      <c r="Q45" s="149"/>
    </row>
    <row r="46" spans="1:17" ht="16.5" customHeight="1" x14ac:dyDescent="0.2">
      <c r="A46" s="10" t="s">
        <v>59</v>
      </c>
      <c r="C46" s="16" t="s">
        <v>18</v>
      </c>
      <c r="D46" s="3"/>
      <c r="E46" s="91">
        <v>28.34</v>
      </c>
      <c r="F46" s="91">
        <v>31</v>
      </c>
      <c r="G46" s="91">
        <v>36.549999999999997</v>
      </c>
      <c r="H46" s="87"/>
      <c r="I46" s="86">
        <v>22.554093000000002</v>
      </c>
      <c r="J46" s="87"/>
      <c r="K46" s="91">
        <v>7.9494319999999998</v>
      </c>
      <c r="L46" s="91">
        <v>11.826898000000002</v>
      </c>
      <c r="M46" s="86">
        <v>-2.4251590000000007</v>
      </c>
      <c r="N46" s="91">
        <v>9.2019199999999977</v>
      </c>
      <c r="O46" s="86">
        <v>26.553090999999998</v>
      </c>
      <c r="P46" s="149"/>
      <c r="Q46" s="149"/>
    </row>
    <row r="47" spans="1:17" ht="16.5" customHeight="1" x14ac:dyDescent="0.2">
      <c r="A47" s="10" t="s">
        <v>60</v>
      </c>
      <c r="C47" s="16" t="s">
        <v>18</v>
      </c>
      <c r="D47" s="3"/>
      <c r="E47" s="91">
        <v>-970.31</v>
      </c>
      <c r="F47" s="91">
        <v>-1097.77</v>
      </c>
      <c r="G47" s="91">
        <v>-1334.49</v>
      </c>
      <c r="H47" s="87"/>
      <c r="I47" s="86">
        <v>-1397.175684</v>
      </c>
      <c r="J47" s="87"/>
      <c r="K47" s="91">
        <v>-35.192836999999997</v>
      </c>
      <c r="L47" s="91">
        <v>-859.3406030000001</v>
      </c>
      <c r="M47" s="86">
        <v>-70.136784999999804</v>
      </c>
      <c r="N47" s="91">
        <v>-7.2695670000000518</v>
      </c>
      <c r="O47" s="86">
        <v>-971.93979200000001</v>
      </c>
      <c r="P47" s="149"/>
      <c r="Q47" s="149"/>
    </row>
    <row r="48" spans="1:17" s="23" customFormat="1" ht="16.5" customHeight="1" x14ac:dyDescent="0.25">
      <c r="A48" s="13" t="s">
        <v>61</v>
      </c>
      <c r="B48" s="1"/>
      <c r="C48" s="33" t="s">
        <v>18</v>
      </c>
      <c r="D48" s="17"/>
      <c r="E48" s="93">
        <v>2908.1090000000008</v>
      </c>
      <c r="F48" s="93">
        <v>3454.8000000000015</v>
      </c>
      <c r="G48" s="93">
        <v>3740.4453200000007</v>
      </c>
      <c r="H48" s="94"/>
      <c r="I48" s="93">
        <v>4319.5089499999985</v>
      </c>
      <c r="J48" s="94"/>
      <c r="K48" s="93">
        <v>1094.063236</v>
      </c>
      <c r="L48" s="93">
        <v>162.29855599999973</v>
      </c>
      <c r="M48" s="93">
        <v>814.55868000000066</v>
      </c>
      <c r="N48" s="93">
        <v>817.73199799999963</v>
      </c>
      <c r="O48" s="93">
        <v>2888.6524700000004</v>
      </c>
      <c r="P48" s="149"/>
    </row>
    <row r="49" spans="1:16" ht="16.5" customHeight="1" x14ac:dyDescent="0.25">
      <c r="A49" s="23"/>
      <c r="B49" s="23"/>
      <c r="C49" s="29"/>
      <c r="D49" s="29"/>
      <c r="E49" s="95"/>
      <c r="F49" s="95"/>
      <c r="G49" s="95"/>
      <c r="H49" s="95"/>
      <c r="I49" s="95"/>
      <c r="J49" s="95"/>
      <c r="K49" s="95"/>
      <c r="L49" s="95"/>
      <c r="M49" s="95"/>
      <c r="N49" s="95"/>
      <c r="O49" s="95"/>
    </row>
    <row r="50" spans="1:16" ht="16.5" customHeight="1" x14ac:dyDescent="0.25">
      <c r="A50" s="9" t="s">
        <v>63</v>
      </c>
      <c r="C50" s="3"/>
      <c r="D50" s="3"/>
      <c r="E50" s="92"/>
      <c r="F50" s="92"/>
      <c r="G50" s="92"/>
      <c r="H50" s="92"/>
      <c r="I50" s="92"/>
      <c r="J50" s="92"/>
      <c r="K50" s="92"/>
      <c r="L50" s="92"/>
      <c r="M50" s="92"/>
      <c r="N50" s="92"/>
      <c r="O50" s="92"/>
    </row>
    <row r="51" spans="1:16" ht="16.5" customHeight="1" x14ac:dyDescent="0.2">
      <c r="A51" s="35" t="s">
        <v>240</v>
      </c>
      <c r="C51" s="16" t="s">
        <v>18</v>
      </c>
      <c r="D51" s="3"/>
      <c r="E51" s="86"/>
      <c r="F51" s="86"/>
      <c r="G51" s="86"/>
      <c r="H51" s="87"/>
      <c r="I51" s="86"/>
      <c r="J51" s="87"/>
      <c r="K51" s="86">
        <v>-440.83820600000001</v>
      </c>
      <c r="L51" s="86">
        <v>-340</v>
      </c>
      <c r="M51" s="86">
        <v>-0.8215539999999919</v>
      </c>
      <c r="N51" s="86">
        <v>517.5</v>
      </c>
      <c r="O51" s="86">
        <v>-264.15976000000001</v>
      </c>
      <c r="P51" s="149"/>
    </row>
    <row r="52" spans="1:16" ht="16.5" customHeight="1" x14ac:dyDescent="0.2">
      <c r="A52" s="35" t="s">
        <v>247</v>
      </c>
      <c r="C52" s="16" t="s">
        <v>18</v>
      </c>
      <c r="D52" s="3"/>
      <c r="E52" s="86"/>
      <c r="F52" s="86"/>
      <c r="G52" s="86"/>
      <c r="H52" s="87"/>
      <c r="I52" s="86"/>
      <c r="J52" s="87"/>
      <c r="K52" s="86"/>
      <c r="L52" s="86">
        <v>-2.65</v>
      </c>
      <c r="M52" s="86"/>
      <c r="N52" s="86"/>
      <c r="O52" s="86">
        <v>-2.65</v>
      </c>
      <c r="P52" s="149"/>
    </row>
    <row r="53" spans="1:16" ht="16.5" customHeight="1" x14ac:dyDescent="0.2">
      <c r="A53" s="35" t="s">
        <v>248</v>
      </c>
      <c r="C53" s="16" t="s">
        <v>18</v>
      </c>
      <c r="D53" s="3"/>
      <c r="E53" s="86"/>
      <c r="F53" s="86"/>
      <c r="G53" s="86"/>
      <c r="H53" s="87"/>
      <c r="I53" s="86"/>
      <c r="J53" s="87"/>
      <c r="K53" s="86"/>
      <c r="L53" s="86">
        <v>2.1542629999999998</v>
      </c>
      <c r="M53" s="86">
        <v>6.7800000000000082E-3</v>
      </c>
      <c r="N53" s="86"/>
      <c r="O53" s="86">
        <v>2.1610429999999998</v>
      </c>
      <c r="P53" s="149"/>
    </row>
    <row r="54" spans="1:16" ht="28.5" x14ac:dyDescent="0.2">
      <c r="A54" s="35" t="s">
        <v>164</v>
      </c>
      <c r="C54" s="16" t="s">
        <v>18</v>
      </c>
      <c r="D54" s="3"/>
      <c r="E54" s="86"/>
      <c r="F54" s="86"/>
      <c r="G54" s="86"/>
      <c r="H54" s="87"/>
      <c r="I54" s="86">
        <v>388.48782299999999</v>
      </c>
      <c r="J54" s="87"/>
      <c r="K54" s="86"/>
      <c r="L54" s="86"/>
      <c r="M54" s="86"/>
      <c r="N54" s="86"/>
      <c r="O54" s="86"/>
      <c r="P54" s="149"/>
    </row>
    <row r="55" spans="1:16" ht="30" customHeight="1" x14ac:dyDescent="0.2">
      <c r="A55" s="35" t="s">
        <v>145</v>
      </c>
      <c r="C55" s="16" t="s">
        <v>18</v>
      </c>
      <c r="D55" s="3"/>
      <c r="E55" s="86">
        <v>0.27</v>
      </c>
      <c r="F55" s="86">
        <v>0.18</v>
      </c>
      <c r="G55" s="86"/>
      <c r="H55" s="87"/>
      <c r="I55" s="86"/>
      <c r="J55" s="87"/>
      <c r="K55" s="86"/>
      <c r="L55" s="86"/>
      <c r="M55" s="86"/>
      <c r="N55" s="86"/>
      <c r="O55" s="86"/>
      <c r="P55" s="149"/>
    </row>
    <row r="56" spans="1:16" s="3" customFormat="1" ht="16.5" customHeight="1" x14ac:dyDescent="0.2">
      <c r="A56" s="10" t="s">
        <v>135</v>
      </c>
      <c r="B56" s="1"/>
      <c r="C56" s="16" t="s">
        <v>18</v>
      </c>
      <c r="E56" s="86">
        <v>-1889.56</v>
      </c>
      <c r="F56" s="86">
        <v>-1883.98</v>
      </c>
      <c r="G56" s="86">
        <v>-240.95</v>
      </c>
      <c r="H56" s="87"/>
      <c r="I56" s="86">
        <v>-812.83263799999997</v>
      </c>
      <c r="J56" s="87"/>
      <c r="K56" s="86"/>
      <c r="L56" s="86"/>
      <c r="M56" s="86"/>
      <c r="N56" s="86"/>
      <c r="O56" s="86"/>
      <c r="P56" s="149"/>
    </row>
    <row r="57" spans="1:16" s="23" customFormat="1" ht="16.5" customHeight="1" x14ac:dyDescent="0.25">
      <c r="A57" s="10" t="s">
        <v>136</v>
      </c>
      <c r="B57" s="1"/>
      <c r="C57" s="16" t="s">
        <v>18</v>
      </c>
      <c r="D57" s="3"/>
      <c r="E57" s="86"/>
      <c r="F57" s="86">
        <v>-0.15</v>
      </c>
      <c r="G57" s="86"/>
      <c r="H57" s="87"/>
      <c r="I57" s="86">
        <v>0</v>
      </c>
      <c r="J57" s="87"/>
      <c r="K57" s="86"/>
      <c r="L57" s="86"/>
      <c r="M57" s="86"/>
      <c r="N57" s="86"/>
      <c r="O57" s="86"/>
      <c r="P57" s="149"/>
    </row>
    <row r="58" spans="1:16" ht="16.5" customHeight="1" x14ac:dyDescent="0.2">
      <c r="A58" s="10" t="s">
        <v>133</v>
      </c>
      <c r="C58" s="16" t="s">
        <v>18</v>
      </c>
      <c r="D58" s="3"/>
      <c r="E58" s="86"/>
      <c r="F58" s="86">
        <v>0.52</v>
      </c>
      <c r="G58" s="86">
        <v>0.51</v>
      </c>
      <c r="H58" s="87"/>
      <c r="I58" s="86">
        <v>1.2130080000000001</v>
      </c>
      <c r="J58" s="87"/>
      <c r="K58" s="86"/>
      <c r="L58" s="86">
        <v>3.5151379999999999</v>
      </c>
      <c r="M58" s="86">
        <v>0.79901099999999969</v>
      </c>
      <c r="N58" s="86">
        <v>8.8736999999999996E-2</v>
      </c>
      <c r="O58" s="86">
        <v>4.4028859999999996</v>
      </c>
      <c r="P58" s="149"/>
    </row>
    <row r="59" spans="1:16" ht="16.5" customHeight="1" x14ac:dyDescent="0.2">
      <c r="A59" s="10" t="s">
        <v>249</v>
      </c>
      <c r="C59" s="16" t="s">
        <v>18</v>
      </c>
      <c r="D59" s="3"/>
      <c r="E59" s="86"/>
      <c r="F59" s="86"/>
      <c r="G59" s="86"/>
      <c r="H59" s="87"/>
      <c r="I59" s="86"/>
      <c r="J59" s="87"/>
      <c r="K59" s="86"/>
      <c r="L59" s="86"/>
      <c r="M59" s="86">
        <v>9.295477</v>
      </c>
      <c r="N59" s="86">
        <v>-2.1740000000000002E-3</v>
      </c>
      <c r="O59" s="86">
        <v>9.2933029999999999</v>
      </c>
      <c r="P59" s="149"/>
    </row>
    <row r="60" spans="1:16" ht="16.5" customHeight="1" x14ac:dyDescent="0.2">
      <c r="A60" s="10" t="s">
        <v>64</v>
      </c>
      <c r="C60" s="16" t="s">
        <v>18</v>
      </c>
      <c r="D60" s="3"/>
      <c r="E60" s="86">
        <v>2.16</v>
      </c>
      <c r="F60" s="86">
        <v>0.85</v>
      </c>
      <c r="G60" s="86">
        <v>0.61</v>
      </c>
      <c r="H60" s="87"/>
      <c r="I60" s="86">
        <v>0.65934899999999996</v>
      </c>
      <c r="J60" s="87"/>
      <c r="K60" s="86">
        <v>0.155894</v>
      </c>
      <c r="L60" s="86">
        <v>0.15073099999999998</v>
      </c>
      <c r="M60" s="86">
        <v>0.13724600000000003</v>
      </c>
      <c r="N60" s="86">
        <v>0.13669900000000001</v>
      </c>
      <c r="O60" s="86">
        <v>0.58057000000000003</v>
      </c>
      <c r="P60" s="149"/>
    </row>
    <row r="61" spans="1:16" ht="16.5" customHeight="1" x14ac:dyDescent="0.2">
      <c r="A61" s="18" t="s">
        <v>65</v>
      </c>
      <c r="B61" s="3"/>
      <c r="C61" s="16" t="s">
        <v>18</v>
      </c>
      <c r="D61" s="3"/>
      <c r="E61" s="86">
        <v>-2206.1</v>
      </c>
      <c r="F61" s="86">
        <v>-2805.79</v>
      </c>
      <c r="G61" s="86">
        <v>-2633.41</v>
      </c>
      <c r="H61" s="87"/>
      <c r="I61" s="86">
        <v>-2051.4901420000001</v>
      </c>
      <c r="J61" s="87"/>
      <c r="K61" s="86">
        <v>-484.559145</v>
      </c>
      <c r="L61" s="86">
        <v>-483.86792299999996</v>
      </c>
      <c r="M61" s="86">
        <v>-463.42981800000007</v>
      </c>
      <c r="N61" s="86">
        <v>-311.67011000000002</v>
      </c>
      <c r="O61" s="86">
        <v>-1743.5269960000001</v>
      </c>
      <c r="P61" s="149"/>
    </row>
    <row r="62" spans="1:16" ht="16.5" customHeight="1" x14ac:dyDescent="0.2">
      <c r="A62" s="34" t="s">
        <v>66</v>
      </c>
      <c r="B62" s="24"/>
      <c r="C62" s="37" t="s">
        <v>18</v>
      </c>
      <c r="D62" s="38"/>
      <c r="E62" s="88">
        <v>-114.2</v>
      </c>
      <c r="F62" s="88">
        <v>-47.12</v>
      </c>
      <c r="G62" s="88">
        <v>-32.85</v>
      </c>
      <c r="H62" s="89"/>
      <c r="I62" s="86">
        <v>-532.00127099999997</v>
      </c>
      <c r="J62" s="87"/>
      <c r="K62" s="88">
        <v>-99.511307000000002</v>
      </c>
      <c r="L62" s="86">
        <v>-50.769065999999995</v>
      </c>
      <c r="M62" s="86">
        <v>-0.73696900000001619</v>
      </c>
      <c r="N62" s="88">
        <v>8.8821659999999998</v>
      </c>
      <c r="O62" s="86">
        <v>-142.135176</v>
      </c>
      <c r="P62" s="149"/>
    </row>
    <row r="63" spans="1:16" ht="16.5" customHeight="1" x14ac:dyDescent="0.25">
      <c r="A63" s="13" t="s">
        <v>67</v>
      </c>
      <c r="C63" s="33" t="s">
        <v>18</v>
      </c>
      <c r="D63" s="17"/>
      <c r="E63" s="93">
        <v>-4207.4299999999994</v>
      </c>
      <c r="F63" s="93">
        <v>-4735.49</v>
      </c>
      <c r="G63" s="93">
        <v>-2906.0899999999997</v>
      </c>
      <c r="H63" s="94"/>
      <c r="I63" s="93">
        <v>-3005.9638709999999</v>
      </c>
      <c r="J63" s="87"/>
      <c r="K63" s="93">
        <v>-1024.7527640000001</v>
      </c>
      <c r="L63" s="93">
        <v>-871.46685699999989</v>
      </c>
      <c r="M63" s="93">
        <v>-454.7498270000001</v>
      </c>
      <c r="N63" s="93">
        <v>214.93531800000008</v>
      </c>
      <c r="O63" s="93">
        <v>-2136.03413</v>
      </c>
      <c r="P63" s="149"/>
    </row>
    <row r="64" spans="1:16" ht="16.5" customHeight="1" x14ac:dyDescent="0.2">
      <c r="C64" s="3"/>
      <c r="D64" s="3"/>
      <c r="E64" s="92"/>
      <c r="F64" s="92"/>
      <c r="G64" s="92"/>
      <c r="H64" s="92"/>
      <c r="I64" s="92"/>
      <c r="J64" s="92"/>
      <c r="K64" s="92"/>
      <c r="L64" s="92"/>
      <c r="M64" s="92"/>
      <c r="N64" s="92"/>
      <c r="O64" s="92"/>
    </row>
    <row r="65" spans="1:16" ht="16.5" customHeight="1" x14ac:dyDescent="0.25">
      <c r="A65" s="9" t="s">
        <v>68</v>
      </c>
      <c r="C65" s="3"/>
      <c r="D65" s="3"/>
      <c r="E65" s="92"/>
      <c r="F65" s="92"/>
      <c r="G65" s="92"/>
      <c r="H65" s="92"/>
      <c r="I65" s="92"/>
      <c r="J65" s="92"/>
      <c r="K65" s="92"/>
      <c r="L65" s="92"/>
      <c r="M65" s="92"/>
      <c r="N65" s="92"/>
      <c r="O65" s="92"/>
    </row>
    <row r="66" spans="1:16" s="23" customFormat="1" ht="30" customHeight="1" x14ac:dyDescent="0.25">
      <c r="A66" s="35" t="s">
        <v>137</v>
      </c>
      <c r="B66" s="1"/>
      <c r="C66" s="16" t="s">
        <v>18</v>
      </c>
      <c r="D66" s="3"/>
      <c r="E66" s="86">
        <v>-266.05</v>
      </c>
      <c r="F66" s="86">
        <v>-5.34</v>
      </c>
      <c r="G66" s="86"/>
      <c r="H66" s="87"/>
      <c r="I66" s="86"/>
      <c r="J66" s="87"/>
      <c r="K66" s="86"/>
      <c r="L66" s="86"/>
      <c r="M66" s="86"/>
      <c r="N66" s="86"/>
      <c r="O66" s="86">
        <v>0</v>
      </c>
      <c r="P66" s="149"/>
    </row>
    <row r="67" spans="1:16" ht="30" customHeight="1" x14ac:dyDescent="0.2">
      <c r="A67" s="35" t="s">
        <v>138</v>
      </c>
      <c r="C67" s="16" t="s">
        <v>18</v>
      </c>
      <c r="D67" s="3"/>
      <c r="E67" s="86">
        <v>329.76</v>
      </c>
      <c r="F67" s="86">
        <v>1502.77</v>
      </c>
      <c r="G67" s="86"/>
      <c r="H67" s="87"/>
      <c r="I67" s="86"/>
      <c r="J67" s="87"/>
      <c r="K67" s="86"/>
      <c r="L67" s="86"/>
      <c r="M67" s="86"/>
      <c r="N67" s="86"/>
      <c r="O67" s="86">
        <v>0</v>
      </c>
      <c r="P67" s="149"/>
    </row>
    <row r="68" spans="1:16" ht="30" customHeight="1" x14ac:dyDescent="0.2">
      <c r="A68" s="35" t="s">
        <v>139</v>
      </c>
      <c r="C68" s="16" t="s">
        <v>18</v>
      </c>
      <c r="D68" s="3"/>
      <c r="E68" s="86"/>
      <c r="F68" s="86">
        <v>-1849.95</v>
      </c>
      <c r="G68" s="86">
        <v>-62</v>
      </c>
      <c r="H68" s="87"/>
      <c r="I68" s="86"/>
      <c r="J68" s="87"/>
      <c r="K68" s="86"/>
      <c r="L68" s="86"/>
      <c r="M68" s="86"/>
      <c r="N68" s="86"/>
      <c r="O68" s="86">
        <v>0</v>
      </c>
      <c r="P68" s="149"/>
    </row>
    <row r="69" spans="1:16" ht="16.5" customHeight="1" x14ac:dyDescent="0.2">
      <c r="A69" s="10" t="s">
        <v>134</v>
      </c>
      <c r="C69" s="16" t="s">
        <v>18</v>
      </c>
      <c r="D69" s="3"/>
      <c r="E69" s="86">
        <v>700</v>
      </c>
      <c r="F69" s="86">
        <v>500</v>
      </c>
      <c r="G69" s="86">
        <v>500</v>
      </c>
      <c r="H69" s="87"/>
      <c r="I69" s="86">
        <v>601.45576800000003</v>
      </c>
      <c r="J69" s="87"/>
      <c r="K69" s="86"/>
      <c r="L69" s="86"/>
      <c r="M69" s="86"/>
      <c r="N69" s="86"/>
      <c r="O69" s="86">
        <v>0</v>
      </c>
      <c r="P69" s="149"/>
    </row>
    <row r="70" spans="1:16" s="23" customFormat="1" ht="30" customHeight="1" x14ac:dyDescent="0.25">
      <c r="A70" s="35" t="s">
        <v>140</v>
      </c>
      <c r="B70" s="1"/>
      <c r="C70" s="16" t="s">
        <v>18</v>
      </c>
      <c r="D70" s="3"/>
      <c r="E70" s="86">
        <v>625</v>
      </c>
      <c r="F70" s="86">
        <v>478.12</v>
      </c>
      <c r="G70" s="86"/>
      <c r="H70" s="87"/>
      <c r="I70" s="86"/>
      <c r="J70" s="87"/>
      <c r="K70" s="86"/>
      <c r="L70" s="86"/>
      <c r="M70" s="86"/>
      <c r="N70" s="86"/>
      <c r="O70" s="86">
        <v>0</v>
      </c>
      <c r="P70" s="149"/>
    </row>
    <row r="71" spans="1:16" ht="16.5" customHeight="1" x14ac:dyDescent="0.2">
      <c r="A71" s="10" t="s">
        <v>132</v>
      </c>
      <c r="C71" s="16" t="s">
        <v>18</v>
      </c>
      <c r="D71" s="3"/>
      <c r="E71" s="86"/>
      <c r="F71" s="86">
        <v>-779.22</v>
      </c>
      <c r="G71" s="86">
        <v>-175.6</v>
      </c>
      <c r="H71" s="87"/>
      <c r="I71" s="86">
        <v>-360.08642100000003</v>
      </c>
      <c r="J71" s="87"/>
      <c r="K71" s="86"/>
      <c r="L71" s="86"/>
      <c r="M71" s="86">
        <v>-700</v>
      </c>
      <c r="N71" s="86"/>
      <c r="O71" s="86">
        <v>-700</v>
      </c>
      <c r="P71" s="149"/>
    </row>
    <row r="72" spans="1:16" ht="16.5" customHeight="1" x14ac:dyDescent="0.2">
      <c r="A72" s="10" t="s">
        <v>250</v>
      </c>
      <c r="C72" s="16"/>
      <c r="D72" s="3"/>
      <c r="E72" s="86"/>
      <c r="F72" s="86"/>
      <c r="G72" s="86"/>
      <c r="H72" s="87"/>
      <c r="I72" s="86"/>
      <c r="J72" s="87"/>
      <c r="K72" s="86"/>
      <c r="L72" s="86"/>
      <c r="M72" s="86">
        <v>-125.340918</v>
      </c>
      <c r="N72" s="86">
        <v>-286.12849</v>
      </c>
      <c r="O72" s="86">
        <v>-411.46940799999999</v>
      </c>
      <c r="P72" s="149"/>
    </row>
    <row r="73" spans="1:16" ht="16.5" customHeight="1" x14ac:dyDescent="0.2">
      <c r="A73" s="10" t="s">
        <v>69</v>
      </c>
      <c r="C73" s="16" t="s">
        <v>18</v>
      </c>
      <c r="D73" s="3"/>
      <c r="E73" s="86">
        <v>-123.11</v>
      </c>
      <c r="F73" s="86">
        <v>-173.18</v>
      </c>
      <c r="G73" s="86">
        <v>-164.33</v>
      </c>
      <c r="H73" s="87"/>
      <c r="I73" s="86">
        <v>-182.54761099999999</v>
      </c>
      <c r="J73" s="87"/>
      <c r="K73" s="86">
        <v>-40.621460999999996</v>
      </c>
      <c r="L73" s="86">
        <v>-63.374684999999999</v>
      </c>
      <c r="M73" s="86">
        <v>-32.536387000000005</v>
      </c>
      <c r="N73" s="86">
        <v>-50.382887000000011</v>
      </c>
      <c r="O73" s="86">
        <v>-186.91542000000001</v>
      </c>
      <c r="P73" s="149"/>
    </row>
    <row r="74" spans="1:16" ht="16.5" customHeight="1" x14ac:dyDescent="0.2">
      <c r="A74" s="10" t="s">
        <v>163</v>
      </c>
      <c r="C74" s="16" t="s">
        <v>18</v>
      </c>
      <c r="D74" s="3"/>
      <c r="E74" s="86"/>
      <c r="F74" s="86"/>
      <c r="G74" s="86"/>
      <c r="H74" s="87"/>
      <c r="I74" s="86">
        <v>-29.413579000000002</v>
      </c>
      <c r="J74" s="87"/>
      <c r="K74" s="86"/>
      <c r="L74" s="86"/>
      <c r="M74" s="86"/>
      <c r="N74" s="86"/>
      <c r="O74" s="86">
        <v>0</v>
      </c>
      <c r="P74" s="149"/>
    </row>
    <row r="75" spans="1:16" ht="16.5" customHeight="1" x14ac:dyDescent="0.2">
      <c r="A75" s="10" t="s">
        <v>70</v>
      </c>
      <c r="C75" s="16" t="s">
        <v>18</v>
      </c>
      <c r="D75" s="3"/>
      <c r="E75" s="86">
        <v>-10.68</v>
      </c>
      <c r="F75" s="86">
        <v>-20.71</v>
      </c>
      <c r="G75" s="86">
        <v>-9.7799999999999994</v>
      </c>
      <c r="H75" s="87"/>
      <c r="I75" s="86">
        <v>-0.73520699999999994</v>
      </c>
      <c r="J75" s="87"/>
      <c r="K75" s="86"/>
      <c r="L75" s="86"/>
      <c r="M75" s="86"/>
      <c r="N75" s="86"/>
      <c r="O75" s="86">
        <v>0</v>
      </c>
      <c r="P75" s="149"/>
    </row>
    <row r="76" spans="1:16" ht="30" customHeight="1" x14ac:dyDescent="0.2">
      <c r="A76" s="35" t="s">
        <v>141</v>
      </c>
      <c r="C76" s="16" t="s">
        <v>18</v>
      </c>
      <c r="D76" s="3"/>
      <c r="E76" s="86"/>
      <c r="F76" s="86">
        <v>157.13999999999999</v>
      </c>
      <c r="G76" s="86"/>
      <c r="H76" s="87"/>
      <c r="I76" s="86">
        <v>1000</v>
      </c>
      <c r="J76" s="87"/>
      <c r="K76" s="86"/>
      <c r="L76" s="86"/>
      <c r="M76" s="86"/>
      <c r="N76" s="86"/>
      <c r="O76" s="86">
        <v>0</v>
      </c>
      <c r="P76" s="149"/>
    </row>
    <row r="77" spans="1:16" s="23" customFormat="1" ht="16.5" customHeight="1" x14ac:dyDescent="0.25">
      <c r="A77" s="26" t="s">
        <v>71</v>
      </c>
      <c r="B77" s="24"/>
      <c r="C77" s="37" t="s">
        <v>18</v>
      </c>
      <c r="D77" s="38"/>
      <c r="E77" s="88"/>
      <c r="F77" s="88">
        <v>-4.76</v>
      </c>
      <c r="G77" s="88">
        <v>-9.39</v>
      </c>
      <c r="H77" s="89"/>
      <c r="I77" s="86">
        <v>-33.398721000000002</v>
      </c>
      <c r="J77" s="87"/>
      <c r="K77" s="88">
        <v>-2.2244549999999998</v>
      </c>
      <c r="L77" s="88">
        <v>-26.560783000000001</v>
      </c>
      <c r="M77" s="86">
        <v>-2.0588119999999996</v>
      </c>
      <c r="N77" s="88">
        <v>-35.048424000000011</v>
      </c>
      <c r="O77" s="86">
        <v>-65.892474000000007</v>
      </c>
      <c r="P77" s="149"/>
    </row>
    <row r="78" spans="1:16" ht="30" customHeight="1" x14ac:dyDescent="0.2">
      <c r="A78" s="34" t="s">
        <v>143</v>
      </c>
      <c r="B78" s="24"/>
      <c r="C78" s="37" t="s">
        <v>18</v>
      </c>
      <c r="D78" s="38"/>
      <c r="E78" s="88"/>
      <c r="F78" s="88">
        <v>-0.56999999999999995</v>
      </c>
      <c r="G78" s="86"/>
      <c r="H78" s="89"/>
      <c r="I78" s="86">
        <v>-4.467543</v>
      </c>
      <c r="J78" s="89"/>
      <c r="K78" s="88"/>
      <c r="L78" s="88"/>
      <c r="M78" s="86"/>
      <c r="N78" s="88"/>
      <c r="O78" s="86">
        <v>0</v>
      </c>
      <c r="P78" s="149"/>
    </row>
    <row r="79" spans="1:16" ht="16.5" customHeight="1" x14ac:dyDescent="0.2">
      <c r="A79" s="10" t="s">
        <v>72</v>
      </c>
      <c r="C79" s="37" t="s">
        <v>18</v>
      </c>
      <c r="D79" s="3"/>
      <c r="E79" s="86">
        <v>7.65</v>
      </c>
      <c r="F79" s="86">
        <v>3011.64</v>
      </c>
      <c r="G79" s="86"/>
      <c r="H79" s="87"/>
      <c r="I79" s="86"/>
      <c r="J79" s="87"/>
      <c r="K79" s="86"/>
      <c r="L79" s="86"/>
      <c r="M79" s="86"/>
      <c r="N79" s="86"/>
      <c r="O79" s="86">
        <v>0</v>
      </c>
      <c r="P79" s="149"/>
    </row>
    <row r="80" spans="1:16" ht="16.5" customHeight="1" x14ac:dyDescent="0.2">
      <c r="A80" s="10" t="s">
        <v>142</v>
      </c>
      <c r="C80" s="37" t="s">
        <v>18</v>
      </c>
      <c r="D80" s="3"/>
      <c r="E80" s="86"/>
      <c r="F80" s="86">
        <v>-21.16</v>
      </c>
      <c r="G80" s="86"/>
      <c r="H80" s="87"/>
      <c r="I80" s="86"/>
      <c r="J80" s="87"/>
      <c r="K80" s="86"/>
      <c r="L80" s="86"/>
      <c r="M80" s="86"/>
      <c r="N80" s="86"/>
      <c r="O80" s="86">
        <v>0</v>
      </c>
      <c r="P80" s="149"/>
    </row>
    <row r="81" spans="1:16" ht="16.5" customHeight="1" x14ac:dyDescent="0.2">
      <c r="A81" s="10" t="s">
        <v>73</v>
      </c>
      <c r="C81" s="16" t="s">
        <v>18</v>
      </c>
      <c r="D81" s="3"/>
      <c r="E81" s="86">
        <v>-560.13</v>
      </c>
      <c r="F81" s="86">
        <v>-587.63</v>
      </c>
      <c r="G81" s="86">
        <v>-783.29</v>
      </c>
      <c r="H81" s="87"/>
      <c r="I81" s="86">
        <v>-735.57277399999998</v>
      </c>
      <c r="J81" s="87"/>
      <c r="K81" s="86"/>
      <c r="L81" s="86">
        <v>-182.58485999999999</v>
      </c>
      <c r="M81" s="86">
        <v>-115.11748399999999</v>
      </c>
      <c r="N81" s="86"/>
      <c r="O81" s="86">
        <v>-297.70234399999998</v>
      </c>
      <c r="P81" s="149"/>
    </row>
    <row r="82" spans="1:16" ht="16.5" customHeight="1" x14ac:dyDescent="0.25">
      <c r="A82" s="13" t="s">
        <v>74</v>
      </c>
      <c r="C82" s="33" t="s">
        <v>18</v>
      </c>
      <c r="D82" s="17"/>
      <c r="E82" s="93">
        <v>702.44000000000017</v>
      </c>
      <c r="F82" s="93">
        <v>2207.15</v>
      </c>
      <c r="G82" s="93">
        <v>-704.39</v>
      </c>
      <c r="H82" s="94"/>
      <c r="I82" s="93">
        <v>255.23391200000015</v>
      </c>
      <c r="J82" s="94"/>
      <c r="K82" s="93">
        <v>-42.845915999999995</v>
      </c>
      <c r="L82" s="93">
        <v>-272.52032800000001</v>
      </c>
      <c r="M82" s="93">
        <v>-975.05360099999996</v>
      </c>
      <c r="N82" s="93">
        <v>-371.55980100000005</v>
      </c>
      <c r="O82" s="93">
        <v>-1661.979646</v>
      </c>
      <c r="P82" s="149"/>
    </row>
    <row r="83" spans="1:16" ht="16.5" customHeight="1" x14ac:dyDescent="0.25">
      <c r="A83" s="23"/>
      <c r="B83" s="23"/>
      <c r="C83" s="29"/>
      <c r="D83" s="29"/>
      <c r="E83" s="95"/>
      <c r="F83" s="95"/>
      <c r="G83" s="95"/>
      <c r="H83" s="95"/>
      <c r="I83" s="95"/>
      <c r="J83" s="95"/>
      <c r="K83" s="95"/>
      <c r="L83" s="95"/>
      <c r="M83" s="95"/>
      <c r="N83" s="95"/>
      <c r="O83" s="95"/>
    </row>
    <row r="84" spans="1:16" ht="30" customHeight="1" x14ac:dyDescent="0.25">
      <c r="A84" s="19" t="s">
        <v>75</v>
      </c>
      <c r="C84" s="33" t="s">
        <v>18</v>
      </c>
      <c r="D84" s="17"/>
      <c r="E84" s="93">
        <v>-596.88099999999838</v>
      </c>
      <c r="F84" s="93">
        <v>926.46000000000186</v>
      </c>
      <c r="G84" s="93">
        <v>129.96532000000104</v>
      </c>
      <c r="H84" s="94"/>
      <c r="I84" s="93">
        <v>1568.7789909999988</v>
      </c>
      <c r="J84" s="94"/>
      <c r="K84" s="93">
        <v>26.464555999999895</v>
      </c>
      <c r="L84" s="93">
        <v>-981.68862900000022</v>
      </c>
      <c r="M84" s="93">
        <v>-615.24474799999939</v>
      </c>
      <c r="N84" s="93">
        <v>661.10751499999969</v>
      </c>
      <c r="O84" s="93">
        <v>-909.36130599999956</v>
      </c>
    </row>
    <row r="85" spans="1:16" ht="16.5" customHeight="1" x14ac:dyDescent="0.2">
      <c r="A85" s="20" t="s">
        <v>76</v>
      </c>
      <c r="C85" s="16" t="s">
        <v>18</v>
      </c>
      <c r="D85" s="3"/>
      <c r="E85" s="86">
        <v>1979.48</v>
      </c>
      <c r="F85" s="86">
        <v>1350.5290000000016</v>
      </c>
      <c r="G85" s="86">
        <v>3233.2890000000052</v>
      </c>
      <c r="H85" s="87"/>
      <c r="I85" s="86">
        <v>2357.4343200000044</v>
      </c>
      <c r="J85" s="87"/>
      <c r="K85" s="141">
        <v>3930.359747</v>
      </c>
      <c r="L85" s="86">
        <v>3958.691264</v>
      </c>
      <c r="M85" s="86">
        <v>2956.0056299999997</v>
      </c>
      <c r="N85" s="86">
        <v>2323.7921210000004</v>
      </c>
      <c r="O85" s="86">
        <v>3930.359747</v>
      </c>
      <c r="P85" s="149"/>
    </row>
    <row r="86" spans="1:16" ht="30" customHeight="1" x14ac:dyDescent="0.2">
      <c r="A86" s="20" t="s">
        <v>77</v>
      </c>
      <c r="C86" s="16" t="s">
        <v>18</v>
      </c>
      <c r="D86" s="3"/>
      <c r="E86" s="86"/>
      <c r="F86" s="86"/>
      <c r="G86" s="86"/>
      <c r="H86" s="87"/>
      <c r="I86" s="86">
        <v>0</v>
      </c>
      <c r="J86" s="87"/>
      <c r="K86" s="86"/>
      <c r="L86" s="86"/>
      <c r="M86" s="86"/>
      <c r="N86" s="86"/>
      <c r="O86" s="86"/>
    </row>
    <row r="87" spans="1:16" ht="16.5" customHeight="1" x14ac:dyDescent="0.2">
      <c r="A87" s="20" t="s">
        <v>78</v>
      </c>
      <c r="C87" s="16" t="s">
        <v>18</v>
      </c>
      <c r="D87" s="3"/>
      <c r="E87" s="86">
        <v>-32.07</v>
      </c>
      <c r="F87" s="86">
        <v>14.92</v>
      </c>
      <c r="G87" s="86">
        <v>-64.44</v>
      </c>
      <c r="H87" s="87"/>
      <c r="I87" s="86">
        <v>10.098412</v>
      </c>
      <c r="J87" s="87"/>
      <c r="K87" s="86">
        <v>1.8669610000000001</v>
      </c>
      <c r="L87" s="86">
        <v>-20.997005000000001</v>
      </c>
      <c r="M87" s="86">
        <v>-16.968760999999997</v>
      </c>
      <c r="N87" s="86">
        <v>10.502917999999998</v>
      </c>
      <c r="O87" s="86">
        <v>-25.595887000000001</v>
      </c>
      <c r="P87" s="149"/>
    </row>
    <row r="88" spans="1:16" ht="16.5" customHeight="1" x14ac:dyDescent="0.25">
      <c r="A88" s="27" t="s">
        <v>79</v>
      </c>
      <c r="B88" s="23"/>
      <c r="C88" s="28" t="s">
        <v>18</v>
      </c>
      <c r="D88" s="29"/>
      <c r="E88" s="96">
        <v>1350.5290000000016</v>
      </c>
      <c r="F88" s="96">
        <v>2291.9090000000033</v>
      </c>
      <c r="G88" s="96">
        <v>3298.8143200000063</v>
      </c>
      <c r="H88" s="95"/>
      <c r="I88" s="96">
        <v>3936.311723000003</v>
      </c>
      <c r="J88" s="95"/>
      <c r="K88" s="96">
        <v>3958.691264</v>
      </c>
      <c r="L88" s="96">
        <v>2956.0056299999997</v>
      </c>
      <c r="M88" s="96">
        <v>2323.7921210000004</v>
      </c>
      <c r="N88" s="96">
        <v>2995.4025540000002</v>
      </c>
      <c r="O88" s="96">
        <v>2995.4025540000007</v>
      </c>
    </row>
    <row r="89" spans="1:16" ht="16.5" customHeight="1" x14ac:dyDescent="0.2">
      <c r="C89" s="3"/>
      <c r="D89" s="3"/>
      <c r="E89" s="92"/>
      <c r="F89" s="92"/>
      <c r="G89" s="92"/>
      <c r="H89" s="92"/>
      <c r="I89" s="92"/>
      <c r="J89" s="92"/>
      <c r="K89" s="92"/>
      <c r="L89" s="92"/>
      <c r="M89" s="92"/>
      <c r="N89" s="92"/>
      <c r="O89" s="92"/>
    </row>
    <row r="90" spans="1:16" ht="16.5" customHeight="1" x14ac:dyDescent="0.2">
      <c r="A90" s="21" t="s">
        <v>80</v>
      </c>
      <c r="C90" s="3"/>
      <c r="D90" s="3"/>
      <c r="E90" s="92"/>
      <c r="F90" s="92"/>
      <c r="G90" s="92"/>
      <c r="H90" s="92"/>
      <c r="I90" s="92"/>
      <c r="J90" s="92"/>
      <c r="K90" s="92"/>
      <c r="L90" s="92"/>
      <c r="M90" s="92"/>
      <c r="N90" s="92"/>
      <c r="O90" s="92"/>
    </row>
    <row r="91" spans="1:16" ht="30" customHeight="1" x14ac:dyDescent="0.2">
      <c r="A91" s="14" t="s">
        <v>81</v>
      </c>
      <c r="C91" s="16" t="s">
        <v>18</v>
      </c>
      <c r="D91" s="3"/>
      <c r="E91" s="86">
        <v>117.74</v>
      </c>
      <c r="F91" s="86">
        <v>307.86</v>
      </c>
      <c r="G91" s="86">
        <v>560.48</v>
      </c>
      <c r="H91" s="87"/>
      <c r="I91" s="86">
        <v>673.24838</v>
      </c>
      <c r="J91" s="87"/>
      <c r="K91" s="86">
        <v>690.70279200000004</v>
      </c>
      <c r="L91" s="86">
        <v>702.13350800000001</v>
      </c>
      <c r="M91" s="86">
        <v>682.61087599999996</v>
      </c>
      <c r="N91" s="86">
        <v>793.78298700000005</v>
      </c>
      <c r="O91" s="86">
        <v>793.78298700000005</v>
      </c>
    </row>
    <row r="92" spans="1:16" ht="16.5" customHeight="1" x14ac:dyDescent="0.2"/>
    <row r="93" spans="1:16" s="7" customFormat="1" ht="12" customHeight="1" x14ac:dyDescent="0.2">
      <c r="A93" s="83" t="s">
        <v>148</v>
      </c>
      <c r="I93" s="44"/>
      <c r="J93" s="42"/>
      <c r="K93" s="44"/>
      <c r="L93" s="44"/>
    </row>
    <row r="94" spans="1:16" s="7" customFormat="1" ht="12" customHeight="1" x14ac:dyDescent="0.2">
      <c r="A94" s="83" t="s">
        <v>251</v>
      </c>
      <c r="I94" s="44"/>
      <c r="J94" s="42"/>
      <c r="K94" s="44"/>
      <c r="L94" s="44"/>
    </row>
  </sheetData>
  <mergeCells count="3">
    <mergeCell ref="A2:J2"/>
    <mergeCell ref="A4:O4"/>
    <mergeCell ref="A1:G1"/>
  </mergeCells>
  <hyperlinks>
    <hyperlink ref="A6" location="Index!A1" display="RETURN TO INDEX"/>
  </hyperlinks>
  <pageMargins left="0.25" right="0.25" top="0.75" bottom="0.75" header="0.3" footer="0.3"/>
  <pageSetup paperSize="9" scale="4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workbookViewId="0">
      <selection activeCell="O7" sqref="O7"/>
    </sheetView>
  </sheetViews>
  <sheetFormatPr defaultColWidth="9" defaultRowHeight="14.25" x14ac:dyDescent="0.2"/>
  <cols>
    <col min="1" max="1" width="47.625" style="1" customWidth="1"/>
    <col min="2" max="2" width="2.125" style="1" customWidth="1"/>
    <col min="3" max="3" width="11.625" style="1" customWidth="1"/>
    <col min="4" max="4" width="2.125" style="1" customWidth="1"/>
    <col min="5" max="7" width="11.625" style="1" customWidth="1"/>
    <col min="8" max="8" width="2.125" style="1" customWidth="1"/>
    <col min="9" max="9" width="11.625" style="1" customWidth="1"/>
    <col min="10" max="10" width="2.125" style="1" customWidth="1"/>
    <col min="11" max="15" width="11.625" style="1" customWidth="1"/>
    <col min="16" max="16384" width="9" style="1"/>
  </cols>
  <sheetData>
    <row r="1" spans="1:15" s="17" customFormat="1" ht="27.75" x14ac:dyDescent="0.2">
      <c r="A1" s="173" t="s">
        <v>0</v>
      </c>
      <c r="B1" s="173"/>
      <c r="C1" s="173"/>
      <c r="D1" s="173"/>
      <c r="E1" s="173"/>
      <c r="F1" s="173"/>
      <c r="G1" s="173"/>
      <c r="H1" s="77"/>
      <c r="I1" s="48"/>
      <c r="J1" s="47"/>
    </row>
    <row r="2" spans="1:15" s="7" customFormat="1" ht="15" x14ac:dyDescent="0.2">
      <c r="A2" s="159" t="e">
        <f>"Additional Segmented Information as of "&amp;#REF!&amp;" "&amp;#REF!</f>
        <v>#REF!</v>
      </c>
      <c r="B2" s="159"/>
      <c r="C2" s="159"/>
      <c r="D2" s="159"/>
      <c r="E2" s="159"/>
      <c r="F2" s="159"/>
      <c r="G2" s="159"/>
      <c r="H2" s="159"/>
      <c r="I2" s="159"/>
      <c r="J2" s="159"/>
      <c r="K2" s="81"/>
    </row>
    <row r="3" spans="1:15" s="7" customFormat="1" ht="5.25" customHeight="1" thickBot="1" x14ac:dyDescent="0.25">
      <c r="A3" s="41"/>
      <c r="B3" s="46"/>
      <c r="C3" s="46"/>
      <c r="D3" s="46"/>
      <c r="E3" s="46"/>
      <c r="F3" s="46"/>
      <c r="G3" s="46"/>
      <c r="H3" s="46"/>
      <c r="I3" s="46"/>
      <c r="J3" s="46"/>
      <c r="K3" s="81"/>
    </row>
    <row r="4" spans="1:15" s="7" customFormat="1" ht="5.25" customHeight="1" thickTop="1" thickBot="1" x14ac:dyDescent="0.25">
      <c r="A4" s="171"/>
      <c r="B4" s="171"/>
      <c r="C4" s="171"/>
      <c r="D4" s="171"/>
      <c r="E4" s="171"/>
      <c r="F4" s="171"/>
      <c r="G4" s="171"/>
      <c r="H4" s="171"/>
      <c r="I4" s="171"/>
      <c r="J4" s="171"/>
      <c r="K4" s="171"/>
      <c r="L4" s="171"/>
      <c r="M4" s="171"/>
      <c r="N4" s="171"/>
      <c r="O4" s="171"/>
    </row>
    <row r="5" spans="1:15" s="17" customFormat="1" ht="9" customHeight="1" thickTop="1" x14ac:dyDescent="0.2">
      <c r="A5" s="76"/>
      <c r="B5" s="76"/>
      <c r="C5" s="76"/>
      <c r="D5" s="76"/>
      <c r="E5" s="76"/>
      <c r="F5" s="76"/>
      <c r="G5" s="76"/>
      <c r="H5" s="76"/>
      <c r="I5" s="76"/>
      <c r="J5" s="76"/>
      <c r="K5" s="76"/>
      <c r="L5" s="76"/>
      <c r="M5" s="76"/>
      <c r="N5" s="76"/>
      <c r="O5" s="76"/>
    </row>
    <row r="6" spans="1:15" s="17" customFormat="1" ht="20.25" x14ac:dyDescent="0.2">
      <c r="A6" s="138" t="s">
        <v>160</v>
      </c>
      <c r="C6" s="53" t="s">
        <v>4</v>
      </c>
      <c r="E6" s="53" t="e">
        <f>#REF!</f>
        <v>#REF!</v>
      </c>
      <c r="F6" s="53" t="e">
        <f>#REF!</f>
        <v>#REF!</v>
      </c>
      <c r="G6" s="53" t="e">
        <f>#REF!</f>
        <v>#REF!</v>
      </c>
      <c r="I6" s="53" t="e">
        <f>#REF!</f>
        <v>#REF!</v>
      </c>
      <c r="J6" s="51"/>
      <c r="K6" s="55" t="e">
        <f>#REF!</f>
        <v>#REF!</v>
      </c>
      <c r="L6" s="55" t="e">
        <f>#REF!</f>
        <v>#REF!</v>
      </c>
      <c r="M6" s="55" t="e">
        <f>#REF!</f>
        <v>#REF!</v>
      </c>
      <c r="N6" s="55" t="e">
        <f>#REF!</f>
        <v>#REF!</v>
      </c>
      <c r="O6" s="53" t="e">
        <f>#REF!</f>
        <v>#REF!</v>
      </c>
    </row>
    <row r="7" spans="1:15" s="17" customFormat="1" ht="12" customHeight="1" x14ac:dyDescent="0.2">
      <c r="C7" s="56"/>
      <c r="E7" s="69"/>
      <c r="F7" s="69"/>
      <c r="G7" s="69"/>
      <c r="I7" s="56"/>
      <c r="J7" s="56"/>
      <c r="K7" s="56"/>
      <c r="L7" s="57"/>
      <c r="M7" s="57"/>
      <c r="N7" s="57"/>
      <c r="O7" s="56"/>
    </row>
    <row r="8" spans="1:15" ht="16.5" customHeight="1" x14ac:dyDescent="0.2">
      <c r="A8" s="58" t="s">
        <v>83</v>
      </c>
      <c r="B8" s="7"/>
      <c r="C8" s="8"/>
      <c r="D8" s="7"/>
      <c r="E8" s="109"/>
      <c r="F8" s="109"/>
      <c r="G8" s="109"/>
      <c r="H8" s="109"/>
      <c r="I8" s="109"/>
      <c r="J8" s="109"/>
      <c r="K8" s="109"/>
      <c r="L8" s="109"/>
      <c r="M8" s="109"/>
      <c r="N8" s="109"/>
      <c r="O8" s="109"/>
    </row>
    <row r="9" spans="1:15" ht="16.5" customHeight="1" x14ac:dyDescent="0.2">
      <c r="A9" s="112" t="s">
        <v>84</v>
      </c>
      <c r="B9" s="7"/>
      <c r="C9" s="16" t="s">
        <v>18</v>
      </c>
      <c r="D9" s="17"/>
      <c r="E9" s="86">
        <v>4591.47</v>
      </c>
      <c r="F9" s="86">
        <v>5237.1000000000004</v>
      </c>
      <c r="G9" s="86">
        <v>5595.99</v>
      </c>
      <c r="H9" s="87"/>
      <c r="I9" s="86">
        <v>5352.02</v>
      </c>
      <c r="J9" s="87"/>
      <c r="K9" s="180">
        <v>985.45</v>
      </c>
      <c r="L9" s="180">
        <v>1007.3499999999999</v>
      </c>
      <c r="M9" s="180">
        <v>1992.8</v>
      </c>
      <c r="N9" s="86"/>
      <c r="O9" s="86"/>
    </row>
    <row r="10" spans="1:15" ht="16.5" customHeight="1" x14ac:dyDescent="0.2">
      <c r="A10" s="112" t="s">
        <v>85</v>
      </c>
      <c r="B10" s="7"/>
      <c r="C10" s="16" t="s">
        <v>18</v>
      </c>
      <c r="D10" s="17"/>
      <c r="E10" s="86">
        <v>651.97</v>
      </c>
      <c r="F10" s="86">
        <v>1109.8599999999999</v>
      </c>
      <c r="G10" s="86">
        <v>1102.77</v>
      </c>
      <c r="H10" s="87"/>
      <c r="I10" s="86">
        <v>1337.5</v>
      </c>
      <c r="J10" s="87"/>
      <c r="K10" s="180">
        <v>368.17</v>
      </c>
      <c r="L10" s="180">
        <v>318.82</v>
      </c>
      <c r="M10" s="180">
        <v>686.99</v>
      </c>
      <c r="N10" s="86"/>
      <c r="O10" s="86"/>
    </row>
    <row r="11" spans="1:15" ht="16.5" customHeight="1" x14ac:dyDescent="0.2">
      <c r="A11" s="112" t="s">
        <v>86</v>
      </c>
      <c r="B11" s="7"/>
      <c r="C11" s="16" t="s">
        <v>18</v>
      </c>
      <c r="D11" s="17"/>
      <c r="E11" s="86">
        <v>48.03</v>
      </c>
      <c r="F11" s="86">
        <v>178.99</v>
      </c>
      <c r="G11" s="86">
        <v>142.54</v>
      </c>
      <c r="H11" s="87"/>
      <c r="I11" s="86">
        <v>700.53</v>
      </c>
      <c r="J11" s="87"/>
      <c r="K11" s="180">
        <v>81.48</v>
      </c>
      <c r="L11" s="180">
        <v>105.49</v>
      </c>
      <c r="M11" s="180">
        <v>186.97</v>
      </c>
      <c r="N11" s="86"/>
      <c r="O11" s="86"/>
    </row>
    <row r="12" spans="1:15" s="24" customFormat="1" ht="16.5" customHeight="1" x14ac:dyDescent="0.2">
      <c r="A12" s="111" t="s">
        <v>172</v>
      </c>
      <c r="C12" s="37" t="s">
        <v>18</v>
      </c>
      <c r="D12" s="38"/>
      <c r="E12" s="88">
        <v>150.37</v>
      </c>
      <c r="F12" s="88">
        <v>263.14</v>
      </c>
      <c r="G12" s="88">
        <v>278.57</v>
      </c>
      <c r="H12" s="89"/>
      <c r="I12" s="86">
        <v>68.349999999999994</v>
      </c>
      <c r="J12" s="87"/>
      <c r="K12" s="181">
        <v>0</v>
      </c>
      <c r="L12" s="181">
        <v>0.06</v>
      </c>
      <c r="M12" s="180">
        <v>0.06</v>
      </c>
      <c r="N12" s="88"/>
      <c r="O12" s="88"/>
    </row>
    <row r="13" spans="1:15" ht="16.5" customHeight="1" x14ac:dyDescent="0.2">
      <c r="A13" s="112" t="s">
        <v>87</v>
      </c>
      <c r="B13" s="7"/>
      <c r="C13" s="16" t="s">
        <v>18</v>
      </c>
      <c r="D13" s="17"/>
      <c r="E13" s="86">
        <v>0</v>
      </c>
      <c r="F13" s="86">
        <v>2.0099999999999998</v>
      </c>
      <c r="G13" s="86">
        <v>0.33</v>
      </c>
      <c r="H13" s="87"/>
      <c r="I13" s="86">
        <v>0</v>
      </c>
      <c r="J13" s="87"/>
      <c r="K13" s="180">
        <v>0</v>
      </c>
      <c r="L13" s="180">
        <v>0</v>
      </c>
      <c r="M13" s="180">
        <v>0</v>
      </c>
      <c r="N13" s="86"/>
      <c r="O13" s="86"/>
    </row>
    <row r="14" spans="1:15" ht="16.5" customHeight="1" x14ac:dyDescent="0.2">
      <c r="A14" s="112" t="s">
        <v>88</v>
      </c>
      <c r="B14" s="7"/>
      <c r="C14" s="16" t="s">
        <v>18</v>
      </c>
      <c r="D14" s="17"/>
      <c r="E14" s="86">
        <v>88.48</v>
      </c>
      <c r="F14" s="86">
        <v>112.45</v>
      </c>
      <c r="G14" s="86">
        <v>111.24</v>
      </c>
      <c r="H14" s="87"/>
      <c r="I14" s="86">
        <v>85.4</v>
      </c>
      <c r="J14" s="87"/>
      <c r="K14" s="180">
        <v>4.3099999999999996</v>
      </c>
      <c r="L14" s="180">
        <v>9.34</v>
      </c>
      <c r="M14" s="180">
        <v>13.649999999999999</v>
      </c>
      <c r="N14" s="86"/>
      <c r="O14" s="86"/>
    </row>
    <row r="15" spans="1:15" ht="16.5" customHeight="1" x14ac:dyDescent="0.2">
      <c r="A15" s="112" t="s">
        <v>89</v>
      </c>
      <c r="B15" s="7"/>
      <c r="C15" s="16" t="s">
        <v>18</v>
      </c>
      <c r="D15" s="17"/>
      <c r="E15" s="86">
        <v>252.65</v>
      </c>
      <c r="F15" s="86">
        <v>319.77</v>
      </c>
      <c r="G15" s="86">
        <v>316.67</v>
      </c>
      <c r="H15" s="87"/>
      <c r="I15" s="86">
        <v>410.61</v>
      </c>
      <c r="J15" s="87"/>
      <c r="K15" s="180">
        <v>142.94</v>
      </c>
      <c r="L15" s="180">
        <v>116.14999999999998</v>
      </c>
      <c r="M15" s="180">
        <v>259.08999999999997</v>
      </c>
      <c r="N15" s="86"/>
      <c r="O15" s="86"/>
    </row>
    <row r="16" spans="1:15" ht="16.5" customHeight="1" x14ac:dyDescent="0.2">
      <c r="A16" s="112" t="s">
        <v>90</v>
      </c>
      <c r="B16" s="7"/>
      <c r="C16" s="16" t="s">
        <v>18</v>
      </c>
      <c r="D16" s="17"/>
      <c r="E16" s="91">
        <v>23.99</v>
      </c>
      <c r="F16" s="91">
        <v>23.9</v>
      </c>
      <c r="G16" s="91">
        <v>117.26</v>
      </c>
      <c r="H16" s="87"/>
      <c r="I16" s="86">
        <v>134.5</v>
      </c>
      <c r="J16" s="87"/>
      <c r="K16" s="183">
        <v>30</v>
      </c>
      <c r="L16" s="183">
        <v>30.17</v>
      </c>
      <c r="M16" s="180">
        <v>60.17</v>
      </c>
      <c r="N16" s="91"/>
      <c r="O16" s="91"/>
    </row>
    <row r="17" spans="1:15" s="7" customFormat="1" ht="16.5" customHeight="1" x14ac:dyDescent="0.2">
      <c r="A17" s="112" t="s">
        <v>91</v>
      </c>
      <c r="C17" s="16" t="s">
        <v>18</v>
      </c>
      <c r="D17" s="17"/>
      <c r="E17" s="90">
        <v>-141.19999999999999</v>
      </c>
      <c r="F17" s="90">
        <v>-266.61</v>
      </c>
      <c r="G17" s="90">
        <v>-266.42</v>
      </c>
      <c r="H17" s="87"/>
      <c r="I17" s="86">
        <v>-375.49</v>
      </c>
      <c r="J17" s="87"/>
      <c r="K17" s="183">
        <v>-133.22</v>
      </c>
      <c r="L17" s="182">
        <v>-112.86000000000001</v>
      </c>
      <c r="M17" s="180">
        <v>-246.08</v>
      </c>
      <c r="N17" s="90"/>
      <c r="O17" s="90"/>
    </row>
    <row r="18" spans="1:15" ht="16.5" customHeight="1" x14ac:dyDescent="0.2">
      <c r="A18" s="113" t="s">
        <v>92</v>
      </c>
      <c r="B18" s="7"/>
      <c r="C18" s="33" t="s">
        <v>18</v>
      </c>
      <c r="D18" s="17"/>
      <c r="E18" s="93">
        <v>5665.7599999999993</v>
      </c>
      <c r="F18" s="93">
        <v>6980.61</v>
      </c>
      <c r="G18" s="93">
        <v>7398.95</v>
      </c>
      <c r="H18" s="87"/>
      <c r="I18" s="93">
        <v>7713.42</v>
      </c>
      <c r="J18" s="87"/>
      <c r="K18" s="184">
        <v>1479.13</v>
      </c>
      <c r="L18" s="184">
        <v>1474.5199999999995</v>
      </c>
      <c r="M18" s="184">
        <v>2953.65</v>
      </c>
      <c r="N18" s="106"/>
      <c r="O18" s="106"/>
    </row>
    <row r="19" spans="1:15" ht="16.5" customHeight="1" x14ac:dyDescent="0.2">
      <c r="A19" s="7"/>
      <c r="C19" s="3"/>
      <c r="D19" s="3"/>
      <c r="E19" s="92"/>
      <c r="F19" s="92"/>
      <c r="G19" s="110"/>
      <c r="H19" s="110"/>
      <c r="I19" s="110"/>
      <c r="J19" s="110"/>
      <c r="K19" s="110"/>
      <c r="L19" s="110"/>
      <c r="M19" s="110"/>
      <c r="N19" s="92"/>
      <c r="O19" s="92"/>
    </row>
    <row r="20" spans="1:15" ht="16.5" customHeight="1" x14ac:dyDescent="0.2">
      <c r="A20" s="58" t="s">
        <v>149</v>
      </c>
      <c r="C20" s="3"/>
      <c r="D20" s="3"/>
      <c r="E20" s="92"/>
      <c r="F20" s="92"/>
      <c r="G20" s="110"/>
      <c r="H20" s="110"/>
      <c r="I20" s="110"/>
      <c r="J20" s="110"/>
      <c r="K20" s="110"/>
      <c r="L20" s="110"/>
      <c r="M20" s="110"/>
      <c r="N20" s="92"/>
      <c r="O20" s="92"/>
    </row>
    <row r="21" spans="1:15" ht="16.5" customHeight="1" x14ac:dyDescent="0.2">
      <c r="A21" s="112" t="s">
        <v>84</v>
      </c>
      <c r="C21" s="16" t="s">
        <v>18</v>
      </c>
      <c r="D21" s="3"/>
      <c r="E21" s="86">
        <v>1528.7</v>
      </c>
      <c r="F21" s="86">
        <v>1883.69</v>
      </c>
      <c r="G21" s="86">
        <v>1872.34</v>
      </c>
      <c r="H21" s="87"/>
      <c r="I21" s="86">
        <v>1497.56</v>
      </c>
      <c r="J21" s="87"/>
      <c r="K21" s="185">
        <v>180.13</v>
      </c>
      <c r="L21" s="185">
        <v>161.63</v>
      </c>
      <c r="M21" s="185">
        <v>341.76</v>
      </c>
      <c r="N21" s="86"/>
      <c r="O21" s="86"/>
    </row>
    <row r="22" spans="1:15" s="7" customFormat="1" ht="16.5" customHeight="1" x14ac:dyDescent="0.2">
      <c r="A22" s="112" t="s">
        <v>85</v>
      </c>
      <c r="C22" s="16" t="s">
        <v>18</v>
      </c>
      <c r="D22" s="17"/>
      <c r="E22" s="88">
        <v>98.78</v>
      </c>
      <c r="F22" s="88">
        <v>333.82</v>
      </c>
      <c r="G22" s="88">
        <v>275.52999999999997</v>
      </c>
      <c r="H22" s="87"/>
      <c r="I22" s="86">
        <v>289.05</v>
      </c>
      <c r="J22" s="87"/>
      <c r="K22" s="186">
        <v>79.510000000000005</v>
      </c>
      <c r="L22" s="186">
        <v>2.0599999999999881</v>
      </c>
      <c r="M22" s="185">
        <v>81.569999999999993</v>
      </c>
      <c r="N22" s="99"/>
      <c r="O22" s="99"/>
    </row>
    <row r="23" spans="1:15" ht="16.5" customHeight="1" x14ac:dyDescent="0.2">
      <c r="A23" s="112" t="s">
        <v>86</v>
      </c>
      <c r="C23" s="16" t="s">
        <v>18</v>
      </c>
      <c r="D23" s="3"/>
      <c r="E23" s="86">
        <v>-3.93</v>
      </c>
      <c r="F23" s="86">
        <v>-213.4</v>
      </c>
      <c r="G23" s="86">
        <v>19.64</v>
      </c>
      <c r="H23" s="87"/>
      <c r="I23" s="86">
        <v>-598.91</v>
      </c>
      <c r="J23" s="87"/>
      <c r="K23" s="185">
        <v>-50.75</v>
      </c>
      <c r="L23" s="185">
        <v>-40.47</v>
      </c>
      <c r="M23" s="185">
        <v>-91.22</v>
      </c>
      <c r="N23" s="86"/>
      <c r="O23" s="86"/>
    </row>
    <row r="24" spans="1:15" ht="16.5" customHeight="1" x14ac:dyDescent="0.2">
      <c r="A24" s="112" t="s">
        <v>172</v>
      </c>
      <c r="C24" s="16" t="s">
        <v>18</v>
      </c>
      <c r="D24" s="3"/>
      <c r="E24" s="86">
        <v>-38.79</v>
      </c>
      <c r="F24" s="86">
        <v>-36.47</v>
      </c>
      <c r="G24" s="86">
        <v>-36.54</v>
      </c>
      <c r="H24" s="87"/>
      <c r="I24" s="86">
        <v>-657</v>
      </c>
      <c r="J24" s="87"/>
      <c r="K24" s="185">
        <v>-4.0599999999999996</v>
      </c>
      <c r="L24" s="185">
        <v>-4.3400000000000007</v>
      </c>
      <c r="M24" s="185">
        <v>-8.4</v>
      </c>
      <c r="N24" s="86"/>
      <c r="O24" s="86"/>
    </row>
    <row r="25" spans="1:15" ht="16.5" customHeight="1" x14ac:dyDescent="0.2">
      <c r="A25" s="112" t="s">
        <v>87</v>
      </c>
      <c r="C25" s="16" t="s">
        <v>18</v>
      </c>
      <c r="D25" s="3"/>
      <c r="E25" s="86">
        <v>0</v>
      </c>
      <c r="F25" s="86">
        <v>-32.85</v>
      </c>
      <c r="G25" s="86">
        <v>-57.89</v>
      </c>
      <c r="H25" s="87"/>
      <c r="I25" s="86">
        <v>-81.67</v>
      </c>
      <c r="J25" s="87"/>
      <c r="K25" s="185">
        <v>-1.22</v>
      </c>
      <c r="L25" s="185">
        <v>-4.0600000000000005</v>
      </c>
      <c r="M25" s="185">
        <v>-5.28</v>
      </c>
      <c r="N25" s="86"/>
      <c r="O25" s="86"/>
    </row>
    <row r="26" spans="1:15" ht="16.5" customHeight="1" x14ac:dyDescent="0.2">
      <c r="A26" s="112" t="s">
        <v>88</v>
      </c>
      <c r="C26" s="16" t="s">
        <v>18</v>
      </c>
      <c r="D26" s="3"/>
      <c r="E26" s="86">
        <v>-16.84</v>
      </c>
      <c r="F26" s="86">
        <v>-10.51</v>
      </c>
      <c r="G26" s="86">
        <v>6.9400000000000013</v>
      </c>
      <c r="H26" s="87"/>
      <c r="I26" s="86">
        <v>21.68</v>
      </c>
      <c r="J26" s="87"/>
      <c r="K26" s="185">
        <v>-0.93</v>
      </c>
      <c r="L26" s="185">
        <v>-0.12</v>
      </c>
      <c r="M26" s="185">
        <v>-1.05</v>
      </c>
      <c r="N26" s="86"/>
      <c r="O26" s="86"/>
    </row>
    <row r="27" spans="1:15" ht="16.5" customHeight="1" x14ac:dyDescent="0.2">
      <c r="A27" s="112" t="s">
        <v>89</v>
      </c>
      <c r="C27" s="16" t="s">
        <v>18</v>
      </c>
      <c r="D27" s="3"/>
      <c r="E27" s="91">
        <v>160.55000000000001</v>
      </c>
      <c r="F27" s="91">
        <v>216.28</v>
      </c>
      <c r="G27" s="91">
        <v>228.65</v>
      </c>
      <c r="H27" s="87"/>
      <c r="I27" s="86">
        <v>298.27999999999997</v>
      </c>
      <c r="J27" s="87"/>
      <c r="K27" s="187">
        <v>115.24</v>
      </c>
      <c r="L27" s="187">
        <v>87.36</v>
      </c>
      <c r="M27" s="185">
        <v>202.6</v>
      </c>
      <c r="N27" s="91"/>
      <c r="O27" s="91"/>
    </row>
    <row r="28" spans="1:15" ht="16.5" customHeight="1" x14ac:dyDescent="0.2">
      <c r="A28" s="112" t="s">
        <v>90</v>
      </c>
      <c r="C28" s="16" t="s">
        <v>18</v>
      </c>
      <c r="D28" s="3"/>
      <c r="E28" s="91">
        <v>-3.75</v>
      </c>
      <c r="F28" s="91">
        <v>-0.43</v>
      </c>
      <c r="G28" s="91">
        <v>1.75</v>
      </c>
      <c r="H28" s="87"/>
      <c r="I28" s="86">
        <v>30.06</v>
      </c>
      <c r="J28" s="87"/>
      <c r="K28" s="187">
        <v>10.14</v>
      </c>
      <c r="L28" s="187">
        <v>-0.29000000000000092</v>
      </c>
      <c r="M28" s="185">
        <v>9.85</v>
      </c>
      <c r="N28" s="91"/>
      <c r="O28" s="91"/>
    </row>
    <row r="29" spans="1:15" ht="16.5" customHeight="1" x14ac:dyDescent="0.2">
      <c r="A29" s="112" t="s">
        <v>150</v>
      </c>
      <c r="C29" s="16" t="s">
        <v>18</v>
      </c>
      <c r="D29" s="3"/>
      <c r="E29" s="91">
        <v>-256.47000000000003</v>
      </c>
      <c r="F29" s="91">
        <v>-294.61000000000013</v>
      </c>
      <c r="G29" s="91">
        <v>-464.78</v>
      </c>
      <c r="H29" s="87"/>
      <c r="I29" s="86">
        <v>-121.58999999999969</v>
      </c>
      <c r="J29" s="87"/>
      <c r="K29" s="187">
        <v>-64.27</v>
      </c>
      <c r="L29" s="187">
        <v>-166.64000000000004</v>
      </c>
      <c r="M29" s="185">
        <v>-230.91000000000003</v>
      </c>
      <c r="N29" s="91"/>
      <c r="O29" s="91"/>
    </row>
    <row r="30" spans="1:15" s="23" customFormat="1" ht="16.5" customHeight="1" x14ac:dyDescent="0.25">
      <c r="A30" s="114" t="s">
        <v>92</v>
      </c>
      <c r="C30" s="28" t="s">
        <v>18</v>
      </c>
      <c r="D30" s="29"/>
      <c r="E30" s="93">
        <v>1468.25</v>
      </c>
      <c r="F30" s="93">
        <v>1845.5200000000004</v>
      </c>
      <c r="G30" s="93">
        <v>1845.64</v>
      </c>
      <c r="H30" s="95"/>
      <c r="I30" s="93">
        <v>677.46</v>
      </c>
      <c r="J30" s="95"/>
      <c r="K30" s="188">
        <v>263.78999999999996</v>
      </c>
      <c r="L30" s="188">
        <v>35.129999999999967</v>
      </c>
      <c r="M30" s="188">
        <v>298.92</v>
      </c>
      <c r="N30" s="96"/>
      <c r="O30" s="96"/>
    </row>
    <row r="31" spans="1:15" ht="16.5" customHeight="1" x14ac:dyDescent="0.2">
      <c r="C31" s="3"/>
      <c r="D31" s="3"/>
      <c r="E31" s="92"/>
      <c r="F31" s="92"/>
      <c r="G31" s="92"/>
      <c r="H31" s="92"/>
      <c r="I31" s="92"/>
      <c r="J31" s="92"/>
      <c r="K31" s="92"/>
      <c r="L31" s="92"/>
      <c r="M31" s="92"/>
      <c r="N31" s="92"/>
      <c r="O31" s="92"/>
    </row>
    <row r="32" spans="1:15" ht="16.5" customHeight="1" x14ac:dyDescent="0.2">
      <c r="A32" s="172" t="s">
        <v>93</v>
      </c>
      <c r="B32" s="172"/>
      <c r="C32" s="172"/>
      <c r="D32" s="3"/>
      <c r="E32" s="92"/>
      <c r="F32" s="92"/>
      <c r="G32" s="92"/>
      <c r="H32" s="92"/>
      <c r="I32" s="92"/>
      <c r="J32" s="92"/>
      <c r="K32" s="92"/>
      <c r="L32" s="92"/>
      <c r="M32" s="92"/>
      <c r="N32" s="92"/>
      <c r="O32" s="92"/>
    </row>
    <row r="33" spans="1:15" ht="16.5" customHeight="1" x14ac:dyDescent="0.2">
      <c r="A33" s="112" t="s">
        <v>84</v>
      </c>
      <c r="C33" s="16" t="s">
        <v>18</v>
      </c>
      <c r="D33" s="3"/>
      <c r="E33" s="86">
        <v>5049.6000000000004</v>
      </c>
      <c r="F33" s="86">
        <v>6150.53</v>
      </c>
      <c r="G33" s="86">
        <v>6530.93</v>
      </c>
      <c r="H33" s="87"/>
      <c r="I33" s="86">
        <v>7721.69</v>
      </c>
      <c r="J33" s="87"/>
      <c r="K33" s="189">
        <v>7496.94</v>
      </c>
      <c r="L33" s="189">
        <v>7352.04</v>
      </c>
      <c r="M33" s="189">
        <v>7352.04</v>
      </c>
      <c r="N33" s="86"/>
      <c r="O33" s="86"/>
    </row>
    <row r="34" spans="1:15" ht="16.5" customHeight="1" x14ac:dyDescent="0.2">
      <c r="A34" s="112" t="s">
        <v>85</v>
      </c>
      <c r="C34" s="16" t="s">
        <v>18</v>
      </c>
      <c r="D34" s="3"/>
      <c r="E34" s="86">
        <v>1383.22</v>
      </c>
      <c r="F34" s="86">
        <v>1566.79</v>
      </c>
      <c r="G34" s="86">
        <v>2470.88</v>
      </c>
      <c r="H34" s="87"/>
      <c r="I34" s="86">
        <v>2897.59</v>
      </c>
      <c r="J34" s="87"/>
      <c r="K34" s="189">
        <v>2833.82</v>
      </c>
      <c r="L34" s="189">
        <v>2840.01</v>
      </c>
      <c r="M34" s="189">
        <v>2840.01</v>
      </c>
      <c r="N34" s="86"/>
      <c r="O34" s="86"/>
    </row>
    <row r="35" spans="1:15" ht="16.5" customHeight="1" x14ac:dyDescent="0.2">
      <c r="A35" s="112" t="s">
        <v>86</v>
      </c>
      <c r="C35" s="16" t="s">
        <v>18</v>
      </c>
      <c r="D35" s="3"/>
      <c r="E35" s="86">
        <v>2610.8799999999997</v>
      </c>
      <c r="F35" s="86">
        <v>2814.98</v>
      </c>
      <c r="G35" s="86">
        <v>3039.8500000000004</v>
      </c>
      <c r="H35" s="87"/>
      <c r="I35" s="86">
        <v>2091.42</v>
      </c>
      <c r="J35" s="87"/>
      <c r="K35" s="189">
        <v>1941.28</v>
      </c>
      <c r="L35" s="189">
        <v>1818.79</v>
      </c>
      <c r="M35" s="189">
        <v>1818.79</v>
      </c>
      <c r="N35" s="86"/>
      <c r="O35" s="86"/>
    </row>
    <row r="36" spans="1:15" ht="16.5" customHeight="1" x14ac:dyDescent="0.2">
      <c r="A36" s="112" t="s">
        <v>172</v>
      </c>
      <c r="C36" s="16" t="s">
        <v>18</v>
      </c>
      <c r="D36" s="3"/>
      <c r="E36" s="86">
        <v>2678.08</v>
      </c>
      <c r="F36" s="86">
        <v>2870.17</v>
      </c>
      <c r="G36" s="86">
        <v>2877.19</v>
      </c>
      <c r="H36" s="87"/>
      <c r="I36" s="86">
        <v>1600.54</v>
      </c>
      <c r="J36" s="87"/>
      <c r="K36" s="189">
        <v>1478.5</v>
      </c>
      <c r="L36" s="189">
        <v>1513.03</v>
      </c>
      <c r="M36" s="189">
        <v>1513.03</v>
      </c>
      <c r="N36" s="86"/>
      <c r="O36" s="86"/>
    </row>
    <row r="37" spans="1:15" ht="16.5" customHeight="1" x14ac:dyDescent="0.2">
      <c r="A37" s="112" t="s">
        <v>87</v>
      </c>
      <c r="C37" s="16" t="s">
        <v>18</v>
      </c>
      <c r="D37" s="3"/>
      <c r="E37" s="86">
        <v>0</v>
      </c>
      <c r="F37" s="86">
        <v>2972.78</v>
      </c>
      <c r="G37" s="86">
        <v>2512.2600000000002</v>
      </c>
      <c r="H37" s="87"/>
      <c r="I37" s="86">
        <v>2663.92</v>
      </c>
      <c r="J37" s="87"/>
      <c r="K37" s="189">
        <v>2718.95</v>
      </c>
      <c r="L37" s="189">
        <v>2765.03</v>
      </c>
      <c r="M37" s="189">
        <v>2765.03</v>
      </c>
      <c r="N37" s="86"/>
      <c r="O37" s="86"/>
    </row>
    <row r="38" spans="1:15" ht="16.5" customHeight="1" x14ac:dyDescent="0.2">
      <c r="A38" s="112" t="s">
        <v>88</v>
      </c>
      <c r="C38" s="16" t="s">
        <v>18</v>
      </c>
      <c r="D38" s="3"/>
      <c r="E38" s="86">
        <v>317.76</v>
      </c>
      <c r="F38" s="86">
        <v>104.25</v>
      </c>
      <c r="G38" s="86">
        <v>29.58</v>
      </c>
      <c r="H38" s="87"/>
      <c r="I38" s="86">
        <v>49.24</v>
      </c>
      <c r="J38" s="87"/>
      <c r="K38" s="189">
        <v>61.89</v>
      </c>
      <c r="L38" s="189">
        <v>61.19</v>
      </c>
      <c r="M38" s="189">
        <v>61.19</v>
      </c>
      <c r="N38" s="86"/>
      <c r="O38" s="86"/>
    </row>
    <row r="39" spans="1:15" s="24" customFormat="1" ht="16.5" customHeight="1" x14ac:dyDescent="0.2">
      <c r="A39" s="111" t="s">
        <v>89</v>
      </c>
      <c r="C39" s="37" t="s">
        <v>18</v>
      </c>
      <c r="D39" s="38"/>
      <c r="E39" s="90">
        <v>361.37</v>
      </c>
      <c r="F39" s="90">
        <v>225.02</v>
      </c>
      <c r="G39" s="90">
        <v>662.19</v>
      </c>
      <c r="H39" s="89"/>
      <c r="I39" s="86">
        <v>798.74</v>
      </c>
      <c r="J39" s="89"/>
      <c r="K39" s="190">
        <v>817.42</v>
      </c>
      <c r="L39" s="190">
        <v>808.52</v>
      </c>
      <c r="M39" s="189">
        <v>808.52</v>
      </c>
      <c r="N39" s="90"/>
      <c r="O39" s="90"/>
    </row>
    <row r="40" spans="1:15" ht="16.5" customHeight="1" x14ac:dyDescent="0.2">
      <c r="A40" s="112" t="s">
        <v>90</v>
      </c>
      <c r="C40" s="16" t="s">
        <v>18</v>
      </c>
      <c r="D40" s="3"/>
      <c r="E40" s="91">
        <v>108.96000000000001</v>
      </c>
      <c r="F40" s="91">
        <v>146.62</v>
      </c>
      <c r="G40" s="91">
        <v>156.42000000000002</v>
      </c>
      <c r="H40" s="87"/>
      <c r="I40" s="86">
        <v>157.81</v>
      </c>
      <c r="J40" s="87"/>
      <c r="K40" s="191">
        <v>155</v>
      </c>
      <c r="L40" s="191">
        <v>136.26999999999998</v>
      </c>
      <c r="M40" s="189">
        <v>136.26999999999998</v>
      </c>
      <c r="N40" s="91"/>
      <c r="O40" s="91"/>
    </row>
    <row r="41" spans="1:15" ht="16.5" customHeight="1" x14ac:dyDescent="0.2">
      <c r="A41" s="112" t="s">
        <v>94</v>
      </c>
      <c r="C41" s="16" t="s">
        <v>18</v>
      </c>
      <c r="D41" s="3"/>
      <c r="E41" s="91">
        <v>1621.46</v>
      </c>
      <c r="F41" s="91">
        <v>2785.88</v>
      </c>
      <c r="G41" s="91">
        <v>3293.09</v>
      </c>
      <c r="H41" s="87"/>
      <c r="I41" s="86">
        <v>5309.52</v>
      </c>
      <c r="J41" s="87"/>
      <c r="K41" s="191">
        <v>5848.9</v>
      </c>
      <c r="L41" s="191">
        <v>5063.75</v>
      </c>
      <c r="M41" s="189">
        <v>5063.75</v>
      </c>
      <c r="N41" s="91"/>
      <c r="O41" s="91"/>
    </row>
    <row r="42" spans="1:15" ht="16.5" customHeight="1" x14ac:dyDescent="0.25">
      <c r="A42" s="13" t="s">
        <v>92</v>
      </c>
      <c r="C42" s="33" t="s">
        <v>18</v>
      </c>
      <c r="D42" s="17"/>
      <c r="E42" s="93">
        <v>14131.330000000002</v>
      </c>
      <c r="F42" s="93">
        <v>19637.02</v>
      </c>
      <c r="G42" s="93">
        <v>21572.39</v>
      </c>
      <c r="H42" s="87"/>
      <c r="I42" s="93">
        <v>23290.47</v>
      </c>
      <c r="J42" s="87"/>
      <c r="K42" s="192">
        <v>23352.699999999997</v>
      </c>
      <c r="L42" s="192">
        <v>22358.63</v>
      </c>
      <c r="M42" s="192">
        <v>22358.63</v>
      </c>
      <c r="N42" s="106"/>
      <c r="O42" s="106"/>
    </row>
    <row r="43" spans="1:15" ht="16.5" customHeight="1" x14ac:dyDescent="0.2">
      <c r="C43" s="3"/>
      <c r="D43" s="3"/>
      <c r="E43" s="92"/>
      <c r="F43" s="92"/>
      <c r="G43" s="92"/>
      <c r="H43" s="92"/>
      <c r="I43" s="92"/>
      <c r="J43" s="92"/>
      <c r="K43" s="92"/>
      <c r="L43" s="92"/>
      <c r="M43" s="92"/>
      <c r="N43" s="92"/>
      <c r="O43" s="92"/>
    </row>
    <row r="44" spans="1:15" ht="16.5" customHeight="1" x14ac:dyDescent="0.2">
      <c r="A44" s="85" t="s">
        <v>95</v>
      </c>
      <c r="C44" s="3"/>
      <c r="D44" s="3"/>
      <c r="E44" s="92"/>
      <c r="F44" s="92"/>
      <c r="G44" s="92"/>
      <c r="H44" s="92"/>
      <c r="I44" s="92"/>
      <c r="J44" s="92"/>
      <c r="K44" s="92"/>
      <c r="L44" s="92"/>
      <c r="M44" s="92"/>
      <c r="N44" s="92"/>
      <c r="O44" s="92"/>
    </row>
    <row r="45" spans="1:15" s="23" customFormat="1" ht="16.5" customHeight="1" x14ac:dyDescent="0.25">
      <c r="A45" s="111" t="s">
        <v>84</v>
      </c>
      <c r="C45" s="37" t="s">
        <v>18</v>
      </c>
      <c r="D45" s="38"/>
      <c r="E45" s="88">
        <v>2453.54</v>
      </c>
      <c r="F45" s="88">
        <v>3252.45</v>
      </c>
      <c r="G45" s="88">
        <v>3691.59</v>
      </c>
      <c r="H45" s="89"/>
      <c r="I45" s="86">
        <v>4856.5200000000004</v>
      </c>
      <c r="J45" s="89"/>
      <c r="K45" s="194">
        <v>4796.08</v>
      </c>
      <c r="L45" s="194">
        <v>3961.28</v>
      </c>
      <c r="M45" s="194">
        <v>3961.28</v>
      </c>
      <c r="N45" s="88"/>
      <c r="O45" s="88"/>
    </row>
    <row r="46" spans="1:15" ht="16.5" customHeight="1" x14ac:dyDescent="0.2">
      <c r="A46" s="112" t="s">
        <v>85</v>
      </c>
      <c r="C46" s="16" t="s">
        <v>18</v>
      </c>
      <c r="D46" s="3"/>
      <c r="E46" s="86">
        <v>264.26</v>
      </c>
      <c r="F46" s="86">
        <v>344.17</v>
      </c>
      <c r="G46" s="86">
        <v>514.46</v>
      </c>
      <c r="H46" s="87"/>
      <c r="I46" s="86">
        <v>627.15</v>
      </c>
      <c r="J46" s="87"/>
      <c r="K46" s="193">
        <v>599.02</v>
      </c>
      <c r="L46" s="193">
        <v>567.11</v>
      </c>
      <c r="M46" s="194">
        <v>567.11</v>
      </c>
      <c r="N46" s="86"/>
      <c r="O46" s="86"/>
    </row>
    <row r="47" spans="1:15" ht="16.5" customHeight="1" x14ac:dyDescent="0.2">
      <c r="A47" s="112" t="s">
        <v>86</v>
      </c>
      <c r="C47" s="16" t="s">
        <v>18</v>
      </c>
      <c r="D47" s="3"/>
      <c r="E47" s="86">
        <v>443.46</v>
      </c>
      <c r="F47" s="86">
        <v>351.4</v>
      </c>
      <c r="G47" s="86">
        <v>291.47000000000003</v>
      </c>
      <c r="H47" s="87"/>
      <c r="I47" s="86">
        <v>261.10000000000002</v>
      </c>
      <c r="J47" s="87"/>
      <c r="K47" s="193">
        <v>251</v>
      </c>
      <c r="L47" s="193">
        <v>243.87</v>
      </c>
      <c r="M47" s="194">
        <v>243.87</v>
      </c>
      <c r="N47" s="86"/>
      <c r="O47" s="86"/>
    </row>
    <row r="48" spans="1:15" ht="16.5" customHeight="1" x14ac:dyDescent="0.2">
      <c r="A48" s="112" t="s">
        <v>172</v>
      </c>
      <c r="C48" s="16" t="s">
        <v>18</v>
      </c>
      <c r="D48" s="3"/>
      <c r="E48" s="86">
        <v>634.92999999999995</v>
      </c>
      <c r="F48" s="86">
        <v>687.97</v>
      </c>
      <c r="G48" s="86">
        <v>600.84</v>
      </c>
      <c r="H48" s="87"/>
      <c r="I48" s="86">
        <v>4.1900000000000004</v>
      </c>
      <c r="J48" s="87"/>
      <c r="K48" s="193">
        <v>20.37</v>
      </c>
      <c r="L48" s="193">
        <v>9.9700000000000006</v>
      </c>
      <c r="M48" s="194">
        <v>9.9700000000000006</v>
      </c>
      <c r="N48" s="86"/>
      <c r="O48" s="86"/>
    </row>
    <row r="49" spans="1:15" s="24" customFormat="1" ht="16.5" customHeight="1" x14ac:dyDescent="0.2">
      <c r="A49" s="111" t="s">
        <v>87</v>
      </c>
      <c r="C49" s="37" t="s">
        <v>18</v>
      </c>
      <c r="D49" s="38"/>
      <c r="E49" s="88">
        <v>0</v>
      </c>
      <c r="F49" s="88">
        <v>658.82</v>
      </c>
      <c r="G49" s="88">
        <v>54.04</v>
      </c>
      <c r="H49" s="89"/>
      <c r="I49" s="86">
        <v>48.98</v>
      </c>
      <c r="J49" s="89"/>
      <c r="K49" s="194">
        <v>60.87</v>
      </c>
      <c r="L49" s="194">
        <v>58.43</v>
      </c>
      <c r="M49" s="194">
        <v>58.43</v>
      </c>
      <c r="N49" s="88"/>
      <c r="O49" s="88"/>
    </row>
    <row r="50" spans="1:15" ht="16.5" customHeight="1" x14ac:dyDescent="0.2">
      <c r="A50" s="112" t="s">
        <v>88</v>
      </c>
      <c r="C50" s="16" t="s">
        <v>18</v>
      </c>
      <c r="D50" s="3"/>
      <c r="E50" s="86">
        <v>132.08000000000001</v>
      </c>
      <c r="F50" s="88">
        <v>54.75</v>
      </c>
      <c r="G50" s="86">
        <v>26.08</v>
      </c>
      <c r="H50" s="87"/>
      <c r="I50" s="86">
        <v>39.58</v>
      </c>
      <c r="J50" s="87"/>
      <c r="K50" s="193">
        <v>34.58</v>
      </c>
      <c r="L50" s="193">
        <v>25.4</v>
      </c>
      <c r="M50" s="194">
        <v>25.4</v>
      </c>
      <c r="N50" s="86"/>
      <c r="O50" s="86"/>
    </row>
    <row r="51" spans="1:15" ht="16.5" customHeight="1" x14ac:dyDescent="0.2">
      <c r="A51" s="112" t="s">
        <v>89</v>
      </c>
      <c r="C51" s="16" t="s">
        <v>18</v>
      </c>
      <c r="D51" s="3"/>
      <c r="E51" s="91">
        <v>160.99</v>
      </c>
      <c r="F51" s="91">
        <v>43.64</v>
      </c>
      <c r="G51" s="91">
        <v>64.150000000000006</v>
      </c>
      <c r="H51" s="87"/>
      <c r="I51" s="86">
        <v>68.55</v>
      </c>
      <c r="J51" s="87"/>
      <c r="K51" s="195">
        <v>52.58</v>
      </c>
      <c r="L51" s="195">
        <v>52.41</v>
      </c>
      <c r="M51" s="194">
        <v>52.41</v>
      </c>
      <c r="N51" s="91"/>
      <c r="O51" s="91"/>
    </row>
    <row r="52" spans="1:15" ht="16.5" customHeight="1" x14ac:dyDescent="0.2">
      <c r="A52" s="112" t="s">
        <v>90</v>
      </c>
      <c r="C52" s="16" t="s">
        <v>18</v>
      </c>
      <c r="D52" s="3"/>
      <c r="E52" s="91">
        <v>17.97</v>
      </c>
      <c r="F52" s="91">
        <v>26.31</v>
      </c>
      <c r="G52" s="91">
        <v>31.97</v>
      </c>
      <c r="H52" s="87"/>
      <c r="I52" s="86">
        <v>28.56</v>
      </c>
      <c r="J52" s="87"/>
      <c r="K52" s="195">
        <v>13.11</v>
      </c>
      <c r="L52" s="195">
        <v>18.41</v>
      </c>
      <c r="M52" s="194">
        <v>18.41</v>
      </c>
      <c r="N52" s="91"/>
      <c r="O52" s="91"/>
    </row>
    <row r="53" spans="1:15" ht="16.5" customHeight="1" x14ac:dyDescent="0.2">
      <c r="A53" s="112" t="s">
        <v>96</v>
      </c>
      <c r="C53" s="16" t="s">
        <v>18</v>
      </c>
      <c r="D53" s="3"/>
      <c r="E53" s="91">
        <v>3712.53</v>
      </c>
      <c r="F53" s="91">
        <v>3506.21</v>
      </c>
      <c r="G53" s="91">
        <v>4569.2700000000004</v>
      </c>
      <c r="H53" s="87"/>
      <c r="I53" s="86">
        <v>4807.8599999999997</v>
      </c>
      <c r="J53" s="87"/>
      <c r="K53" s="195">
        <v>4931.67</v>
      </c>
      <c r="L53" s="195">
        <v>4783.08</v>
      </c>
      <c r="M53" s="194">
        <v>4783.08</v>
      </c>
      <c r="N53" s="91"/>
      <c r="O53" s="91"/>
    </row>
    <row r="54" spans="1:15" ht="16.5" customHeight="1" x14ac:dyDescent="0.2">
      <c r="A54" s="113" t="s">
        <v>92</v>
      </c>
      <c r="C54" s="33" t="s">
        <v>18</v>
      </c>
      <c r="D54" s="17"/>
      <c r="E54" s="93">
        <v>7819.76</v>
      </c>
      <c r="F54" s="93">
        <v>8925.7200000000012</v>
      </c>
      <c r="G54" s="93">
        <v>9843.8700000000008</v>
      </c>
      <c r="H54" s="87"/>
      <c r="I54" s="93">
        <v>10742.49</v>
      </c>
      <c r="J54" s="87"/>
      <c r="K54" s="196">
        <v>10759.279999999999</v>
      </c>
      <c r="L54" s="196">
        <v>9719.9599999999991</v>
      </c>
      <c r="M54" s="196">
        <v>9719.9599999999991</v>
      </c>
      <c r="N54" s="106"/>
      <c r="O54" s="106"/>
    </row>
    <row r="55" spans="1:15" s="23" customFormat="1" ht="16.5" customHeight="1" x14ac:dyDescent="0.25">
      <c r="C55" s="29"/>
      <c r="D55" s="29"/>
      <c r="E55" s="95"/>
      <c r="F55" s="95"/>
      <c r="G55" s="95"/>
      <c r="H55" s="95"/>
      <c r="I55" s="95"/>
      <c r="J55" s="95"/>
      <c r="K55" s="95"/>
      <c r="L55" s="95"/>
      <c r="M55" s="95"/>
      <c r="N55" s="95"/>
      <c r="O55" s="95"/>
    </row>
    <row r="56" spans="1:15" ht="16.5" customHeight="1" x14ac:dyDescent="0.2">
      <c r="A56" s="85" t="s">
        <v>97</v>
      </c>
      <c r="C56" s="3"/>
      <c r="D56" s="3"/>
      <c r="E56" s="92"/>
      <c r="F56" s="92"/>
      <c r="G56" s="92"/>
      <c r="H56" s="92"/>
      <c r="I56" s="92"/>
      <c r="J56" s="92"/>
      <c r="K56" s="92"/>
      <c r="L56" s="92"/>
      <c r="M56" s="92"/>
      <c r="N56" s="92"/>
      <c r="O56" s="92"/>
    </row>
    <row r="57" spans="1:15" ht="16.5" customHeight="1" x14ac:dyDescent="0.2">
      <c r="A57" s="112" t="s">
        <v>84</v>
      </c>
      <c r="C57" s="16" t="s">
        <v>18</v>
      </c>
      <c r="D57" s="3"/>
      <c r="E57" s="86">
        <v>1119.1300000000001</v>
      </c>
      <c r="F57" s="86">
        <v>1633.48</v>
      </c>
      <c r="G57" s="86">
        <v>1841.87</v>
      </c>
      <c r="H57" s="87"/>
      <c r="I57" s="86">
        <v>3977.71</v>
      </c>
      <c r="J57" s="87"/>
      <c r="K57" s="197">
        <v>336.68</v>
      </c>
      <c r="L57" s="197">
        <v>347.10999999999996</v>
      </c>
      <c r="M57" s="197">
        <v>683.79</v>
      </c>
      <c r="N57" s="86"/>
      <c r="O57" s="86"/>
    </row>
    <row r="58" spans="1:15" ht="16.5" customHeight="1" x14ac:dyDescent="0.2">
      <c r="A58" s="112" t="s">
        <v>85</v>
      </c>
      <c r="C58" s="16" t="s">
        <v>18</v>
      </c>
      <c r="D58" s="3"/>
      <c r="E58" s="86">
        <v>384.25</v>
      </c>
      <c r="F58" s="86">
        <v>483.87</v>
      </c>
      <c r="G58" s="86">
        <v>1129.06</v>
      </c>
      <c r="H58" s="87"/>
      <c r="I58" s="86">
        <v>702.67</v>
      </c>
      <c r="J58" s="87"/>
      <c r="K58" s="197">
        <v>154.44</v>
      </c>
      <c r="L58" s="197">
        <v>159.32</v>
      </c>
      <c r="M58" s="197">
        <v>313.76</v>
      </c>
      <c r="N58" s="86"/>
      <c r="O58" s="86"/>
    </row>
    <row r="59" spans="1:15" s="23" customFormat="1" ht="16.5" customHeight="1" x14ac:dyDescent="0.25">
      <c r="A59" s="111" t="s">
        <v>86</v>
      </c>
      <c r="C59" s="37" t="s">
        <v>18</v>
      </c>
      <c r="D59" s="38"/>
      <c r="E59" s="88">
        <v>513.83000000000004</v>
      </c>
      <c r="F59" s="88">
        <v>634.97</v>
      </c>
      <c r="G59" s="88">
        <v>349.94</v>
      </c>
      <c r="H59" s="89"/>
      <c r="I59" s="86">
        <v>133.66</v>
      </c>
      <c r="J59" s="87"/>
      <c r="K59" s="198">
        <v>8.76</v>
      </c>
      <c r="L59" s="198">
        <v>-2.25</v>
      </c>
      <c r="M59" s="197">
        <v>6.51</v>
      </c>
      <c r="N59" s="88"/>
      <c r="O59" s="88"/>
    </row>
    <row r="60" spans="1:15" ht="16.5" customHeight="1" x14ac:dyDescent="0.2">
      <c r="A60" s="112" t="s">
        <v>172</v>
      </c>
      <c r="C60" s="16" t="s">
        <v>18</v>
      </c>
      <c r="D60" s="3"/>
      <c r="E60" s="86">
        <v>2989.11</v>
      </c>
      <c r="F60" s="86">
        <v>153.94</v>
      </c>
      <c r="G60" s="86">
        <v>204.96</v>
      </c>
      <c r="H60" s="87"/>
      <c r="I60" s="86">
        <v>1801.21</v>
      </c>
      <c r="J60" s="87"/>
      <c r="K60" s="197">
        <v>27.56</v>
      </c>
      <c r="L60" s="197">
        <v>4.7300000000000004</v>
      </c>
      <c r="M60" s="197">
        <v>32.29</v>
      </c>
      <c r="N60" s="86"/>
      <c r="O60" s="86"/>
    </row>
    <row r="61" spans="1:15" ht="16.5" customHeight="1" x14ac:dyDescent="0.2">
      <c r="A61" s="112" t="s">
        <v>87</v>
      </c>
      <c r="C61" s="16" t="s">
        <v>18</v>
      </c>
      <c r="D61" s="3"/>
      <c r="E61" s="86">
        <v>0</v>
      </c>
      <c r="F61" s="86">
        <v>2730.16</v>
      </c>
      <c r="G61" s="86">
        <v>226.01</v>
      </c>
      <c r="H61" s="87"/>
      <c r="I61" s="86">
        <v>210.98</v>
      </c>
      <c r="J61" s="87"/>
      <c r="K61" s="197">
        <v>52.31</v>
      </c>
      <c r="L61" s="197">
        <v>47.11</v>
      </c>
      <c r="M61" s="197">
        <v>99.42</v>
      </c>
      <c r="N61" s="86"/>
      <c r="O61" s="86"/>
    </row>
    <row r="62" spans="1:15" ht="16.5" customHeight="1" x14ac:dyDescent="0.2">
      <c r="A62" s="112" t="s">
        <v>88</v>
      </c>
      <c r="C62" s="16" t="s">
        <v>18</v>
      </c>
      <c r="D62" s="3"/>
      <c r="E62" s="86">
        <v>64.650000000000006</v>
      </c>
      <c r="F62" s="86">
        <v>50.45</v>
      </c>
      <c r="G62" s="86">
        <v>2.46</v>
      </c>
      <c r="H62" s="87"/>
      <c r="I62" s="86">
        <v>26.46</v>
      </c>
      <c r="J62" s="87"/>
      <c r="K62" s="197">
        <v>9.1</v>
      </c>
      <c r="L62" s="197">
        <v>-0.23000000000000043</v>
      </c>
      <c r="M62" s="197">
        <v>8.8699999999999992</v>
      </c>
      <c r="N62" s="86"/>
      <c r="O62" s="86"/>
    </row>
    <row r="63" spans="1:15" ht="16.5" customHeight="1" x14ac:dyDescent="0.2">
      <c r="A63" s="112" t="s">
        <v>89</v>
      </c>
      <c r="C63" s="16" t="s">
        <v>18</v>
      </c>
      <c r="D63" s="3"/>
      <c r="E63" s="91">
        <v>149.65</v>
      </c>
      <c r="F63" s="91">
        <v>167.87</v>
      </c>
      <c r="G63" s="91">
        <v>204.16</v>
      </c>
      <c r="H63" s="87"/>
      <c r="I63" s="86">
        <v>150.16999999999999</v>
      </c>
      <c r="J63" s="87"/>
      <c r="K63" s="200">
        <v>4.42</v>
      </c>
      <c r="L63" s="200">
        <v>2.6500000000000004</v>
      </c>
      <c r="M63" s="197">
        <v>7.07</v>
      </c>
      <c r="N63" s="91"/>
      <c r="O63" s="91"/>
    </row>
    <row r="64" spans="1:15" s="23" customFormat="1" ht="16.5" customHeight="1" x14ac:dyDescent="0.25">
      <c r="A64" s="111" t="s">
        <v>90</v>
      </c>
      <c r="C64" s="37" t="s">
        <v>18</v>
      </c>
      <c r="D64" s="38"/>
      <c r="E64" s="90">
        <v>36.4</v>
      </c>
      <c r="F64" s="90">
        <v>39.520000000000003</v>
      </c>
      <c r="G64" s="90">
        <v>64.38</v>
      </c>
      <c r="H64" s="89"/>
      <c r="I64" s="86">
        <v>51.83</v>
      </c>
      <c r="J64" s="87"/>
      <c r="K64" s="199">
        <v>2.21</v>
      </c>
      <c r="L64" s="199">
        <v>-0.20000000000000018</v>
      </c>
      <c r="M64" s="197">
        <v>2.0099999999999998</v>
      </c>
      <c r="N64" s="90"/>
      <c r="O64" s="90"/>
    </row>
    <row r="65" spans="1:15" ht="16.5" customHeight="1" x14ac:dyDescent="0.2">
      <c r="A65" s="113" t="s">
        <v>92</v>
      </c>
      <c r="C65" s="33" t="s">
        <v>18</v>
      </c>
      <c r="D65" s="17"/>
      <c r="E65" s="93">
        <v>5257.0199999999986</v>
      </c>
      <c r="F65" s="93">
        <v>5894.26</v>
      </c>
      <c r="G65" s="93">
        <v>4022.84</v>
      </c>
      <c r="H65" s="87"/>
      <c r="I65" s="93">
        <v>7054.69</v>
      </c>
      <c r="J65" s="87"/>
      <c r="K65" s="201">
        <v>595.48</v>
      </c>
      <c r="L65" s="201">
        <v>558.2399999999999</v>
      </c>
      <c r="M65" s="201">
        <v>1153.7199999999998</v>
      </c>
      <c r="N65" s="106"/>
      <c r="O65" s="106"/>
    </row>
    <row r="66" spans="1:15" ht="16.5" customHeight="1" x14ac:dyDescent="0.2">
      <c r="C66" s="3"/>
      <c r="D66" s="3"/>
      <c r="E66" s="3"/>
      <c r="F66" s="3"/>
      <c r="G66" s="3"/>
      <c r="H66" s="3"/>
      <c r="I66" s="3"/>
      <c r="J66" s="3"/>
      <c r="K66" s="3"/>
      <c r="L66" s="3"/>
      <c r="M66" s="3"/>
      <c r="N66" s="3"/>
      <c r="O66" s="3"/>
    </row>
    <row r="67" spans="1:15" s="7" customFormat="1" ht="12" customHeight="1" x14ac:dyDescent="0.2">
      <c r="A67" s="83" t="s">
        <v>148</v>
      </c>
      <c r="I67" s="44"/>
      <c r="J67" s="42"/>
      <c r="K67" s="44"/>
      <c r="L67" s="44"/>
    </row>
    <row r="68" spans="1:15" s="7" customFormat="1" ht="12" customHeight="1" x14ac:dyDescent="0.2">
      <c r="A68" s="83" t="s">
        <v>251</v>
      </c>
      <c r="I68" s="44"/>
      <c r="J68" s="42"/>
      <c r="K68" s="44"/>
      <c r="L68" s="44"/>
    </row>
  </sheetData>
  <mergeCells count="4">
    <mergeCell ref="A32:C32"/>
    <mergeCell ref="A1:G1"/>
    <mergeCell ref="A2:J2"/>
    <mergeCell ref="A4:O4"/>
  </mergeCells>
  <hyperlinks>
    <hyperlink ref="A6" location="Index!A1" display="RETURN TO INDEX"/>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workbookViewId="0">
      <selection sqref="A1:G1"/>
    </sheetView>
  </sheetViews>
  <sheetFormatPr defaultColWidth="9" defaultRowHeight="14.25" outlineLevelCol="1" x14ac:dyDescent="0.2"/>
  <cols>
    <col min="1" max="1" width="47.625" style="1" customWidth="1"/>
    <col min="2" max="2" width="2.125" style="1" customWidth="1"/>
    <col min="3" max="3" width="11.625" style="1" customWidth="1"/>
    <col min="4" max="4" width="2.125" style="1" customWidth="1"/>
    <col min="5" max="7" width="11.625" style="1" customWidth="1"/>
    <col min="8" max="8" width="2.125" style="1" customWidth="1"/>
    <col min="9" max="9" width="11.625" style="1" customWidth="1"/>
    <col min="10" max="10" width="2.125" style="1" customWidth="1"/>
    <col min="11" max="14" width="11.625" style="1" customWidth="1" outlineLevel="1"/>
    <col min="15" max="15" width="11.625" style="1" customWidth="1"/>
    <col min="16" max="16384" width="9" style="1"/>
  </cols>
  <sheetData>
    <row r="1" spans="1:15" s="17" customFormat="1" ht="27.75" x14ac:dyDescent="0.2">
      <c r="A1" s="158" t="s">
        <v>0</v>
      </c>
      <c r="B1" s="158"/>
      <c r="C1" s="158"/>
      <c r="D1" s="158"/>
      <c r="E1" s="158"/>
      <c r="F1" s="158"/>
      <c r="G1" s="158"/>
      <c r="H1" s="77"/>
      <c r="I1" s="48"/>
      <c r="J1" s="47"/>
    </row>
    <row r="2" spans="1:15" s="7" customFormat="1" ht="15" x14ac:dyDescent="0.2">
      <c r="A2" s="159" t="s">
        <v>260</v>
      </c>
      <c r="B2" s="159"/>
      <c r="C2" s="159"/>
      <c r="D2" s="159"/>
      <c r="E2" s="159"/>
      <c r="F2" s="159"/>
      <c r="G2" s="159"/>
      <c r="H2" s="159"/>
      <c r="I2" s="159"/>
      <c r="J2" s="159"/>
      <c r="K2" s="81"/>
    </row>
    <row r="3" spans="1:15" s="7" customFormat="1" ht="5.25" customHeight="1" thickBot="1" x14ac:dyDescent="0.25">
      <c r="A3" s="41"/>
      <c r="B3" s="46"/>
      <c r="C3" s="46"/>
      <c r="D3" s="46"/>
      <c r="E3" s="46"/>
      <c r="F3" s="46"/>
      <c r="G3" s="46"/>
      <c r="H3" s="46"/>
      <c r="I3" s="46"/>
      <c r="J3" s="46"/>
      <c r="K3" s="81"/>
    </row>
    <row r="4" spans="1:15" s="7" customFormat="1" ht="5.25" customHeight="1" thickTop="1" thickBot="1" x14ac:dyDescent="0.25">
      <c r="A4" s="171"/>
      <c r="B4" s="171"/>
      <c r="C4" s="171"/>
      <c r="D4" s="171"/>
      <c r="E4" s="171"/>
      <c r="F4" s="171"/>
      <c r="G4" s="171"/>
      <c r="H4" s="171"/>
      <c r="I4" s="171"/>
      <c r="J4" s="171"/>
      <c r="K4" s="171"/>
      <c r="L4" s="171"/>
      <c r="M4" s="171"/>
      <c r="N4" s="171"/>
      <c r="O4" s="171"/>
    </row>
    <row r="5" spans="1:15" s="17" customFormat="1" ht="9" customHeight="1" thickTop="1" x14ac:dyDescent="0.2">
      <c r="A5" s="76"/>
      <c r="B5" s="76"/>
      <c r="C5" s="76"/>
      <c r="D5" s="76"/>
      <c r="E5" s="76"/>
      <c r="F5" s="76"/>
      <c r="G5" s="76"/>
      <c r="H5" s="76"/>
      <c r="I5" s="76"/>
      <c r="J5" s="76"/>
      <c r="K5" s="76"/>
      <c r="L5" s="76"/>
      <c r="M5" s="76"/>
      <c r="N5" s="76"/>
      <c r="O5" s="76"/>
    </row>
    <row r="6" spans="1:15" s="17" customFormat="1" ht="20.25" x14ac:dyDescent="0.2">
      <c r="A6" s="138" t="s">
        <v>160</v>
      </c>
      <c r="C6" s="53" t="s">
        <v>4</v>
      </c>
      <c r="E6" s="53">
        <v>2011</v>
      </c>
      <c r="F6" s="53">
        <v>2012</v>
      </c>
      <c r="G6" s="53">
        <v>2013</v>
      </c>
      <c r="I6" s="53">
        <v>2014</v>
      </c>
      <c r="J6" s="51"/>
      <c r="K6" s="55" t="s">
        <v>254</v>
      </c>
      <c r="L6" s="55" t="s">
        <v>255</v>
      </c>
      <c r="M6" s="55" t="s">
        <v>256</v>
      </c>
      <c r="N6" s="55" t="s">
        <v>257</v>
      </c>
      <c r="O6" s="53">
        <v>2015</v>
      </c>
    </row>
    <row r="7" spans="1:15" s="17" customFormat="1" ht="12" customHeight="1" x14ac:dyDescent="0.2">
      <c r="C7" s="56"/>
      <c r="E7" s="69"/>
      <c r="F7" s="69"/>
      <c r="G7" s="69"/>
      <c r="I7" s="56"/>
      <c r="J7" s="56"/>
      <c r="K7" s="56"/>
      <c r="L7" s="57"/>
      <c r="M7" s="57"/>
      <c r="N7" s="57"/>
      <c r="O7" s="56"/>
    </row>
    <row r="8" spans="1:15" ht="16.5" customHeight="1" x14ac:dyDescent="0.2">
      <c r="A8" s="58" t="s">
        <v>117</v>
      </c>
      <c r="B8" s="7"/>
      <c r="C8" s="8"/>
      <c r="D8" s="7"/>
      <c r="E8" s="7"/>
      <c r="F8" s="7"/>
      <c r="G8" s="7"/>
      <c r="H8" s="7"/>
      <c r="I8" s="7"/>
      <c r="J8" s="7"/>
      <c r="K8" s="7"/>
      <c r="L8" s="7"/>
      <c r="M8" s="7"/>
      <c r="N8" s="7"/>
      <c r="O8" s="7"/>
    </row>
    <row r="9" spans="1:15" ht="16.5" customHeight="1" x14ac:dyDescent="0.2">
      <c r="A9" s="112" t="s">
        <v>151</v>
      </c>
      <c r="B9" s="7"/>
      <c r="C9" s="16" t="s">
        <v>100</v>
      </c>
      <c r="D9" s="17"/>
      <c r="E9" s="115">
        <v>225240</v>
      </c>
      <c r="F9" s="115">
        <v>225224</v>
      </c>
      <c r="G9" s="115">
        <v>237831</v>
      </c>
      <c r="H9" s="116"/>
      <c r="I9" s="115">
        <v>239570</v>
      </c>
      <c r="J9" s="116"/>
      <c r="K9" s="115">
        <v>234839</v>
      </c>
      <c r="L9" s="115">
        <v>236768</v>
      </c>
      <c r="M9" s="115">
        <v>239777</v>
      </c>
      <c r="N9" s="115">
        <v>247647</v>
      </c>
      <c r="O9" s="115">
        <v>239793</v>
      </c>
    </row>
    <row r="10" spans="1:15" ht="16.5" customHeight="1" x14ac:dyDescent="0.2">
      <c r="A10" s="112" t="s">
        <v>98</v>
      </c>
      <c r="B10" s="7"/>
      <c r="C10" s="16" t="s">
        <v>100</v>
      </c>
      <c r="D10" s="17"/>
      <c r="E10" s="115">
        <v>25865</v>
      </c>
      <c r="F10" s="115">
        <v>34696</v>
      </c>
      <c r="G10" s="115">
        <v>37239</v>
      </c>
      <c r="H10" s="116"/>
      <c r="I10" s="115">
        <v>46460</v>
      </c>
      <c r="J10" s="116"/>
      <c r="K10" s="115">
        <v>61205</v>
      </c>
      <c r="L10" s="115">
        <v>55677</v>
      </c>
      <c r="M10" s="115">
        <v>63470</v>
      </c>
      <c r="N10" s="115">
        <v>62294</v>
      </c>
      <c r="O10" s="115">
        <v>60672</v>
      </c>
    </row>
    <row r="11" spans="1:15" ht="16.5" customHeight="1" x14ac:dyDescent="0.2">
      <c r="A11" s="112" t="s">
        <v>126</v>
      </c>
      <c r="B11" s="7"/>
      <c r="C11" s="16" t="s">
        <v>100</v>
      </c>
      <c r="D11" s="17"/>
      <c r="E11" s="115">
        <v>13942</v>
      </c>
      <c r="F11" s="115">
        <v>16003</v>
      </c>
      <c r="G11" s="115">
        <v>17559</v>
      </c>
      <c r="H11" s="116"/>
      <c r="I11" s="115">
        <v>26539</v>
      </c>
      <c r="J11" s="116"/>
      <c r="K11" s="115">
        <v>19806</v>
      </c>
      <c r="L11" s="115">
        <v>23004</v>
      </c>
      <c r="M11" s="115">
        <v>17548</v>
      </c>
      <c r="N11" s="115">
        <v>26422</v>
      </c>
      <c r="O11" s="115">
        <v>21702</v>
      </c>
    </row>
    <row r="12" spans="1:15" s="9" customFormat="1" ht="16.5" customHeight="1" x14ac:dyDescent="0.25">
      <c r="A12" s="113" t="s">
        <v>92</v>
      </c>
      <c r="C12" s="33" t="s">
        <v>100</v>
      </c>
      <c r="D12" s="58"/>
      <c r="E12" s="117">
        <v>265047</v>
      </c>
      <c r="F12" s="117">
        <v>275923</v>
      </c>
      <c r="G12" s="117">
        <v>292629</v>
      </c>
      <c r="H12" s="118"/>
      <c r="I12" s="117">
        <v>312569</v>
      </c>
      <c r="J12" s="118"/>
      <c r="K12" s="117">
        <v>315850</v>
      </c>
      <c r="L12" s="117">
        <v>315449</v>
      </c>
      <c r="M12" s="117">
        <v>320795</v>
      </c>
      <c r="N12" s="117">
        <v>336363</v>
      </c>
      <c r="O12" s="117">
        <v>322167</v>
      </c>
    </row>
    <row r="13" spans="1:15" ht="16.5" customHeight="1" x14ac:dyDescent="0.2">
      <c r="A13" s="7"/>
      <c r="C13" s="3"/>
      <c r="D13" s="3"/>
      <c r="E13" s="119"/>
      <c r="F13" s="119"/>
      <c r="G13" s="119"/>
      <c r="H13" s="119"/>
      <c r="I13" s="119"/>
      <c r="J13" s="119"/>
      <c r="K13" s="119"/>
      <c r="L13" s="119"/>
      <c r="M13" s="119"/>
      <c r="N13" s="119"/>
      <c r="O13" s="119"/>
    </row>
    <row r="14" spans="1:15" ht="16.5" customHeight="1" x14ac:dyDescent="0.2">
      <c r="A14" s="58" t="s">
        <v>120</v>
      </c>
      <c r="C14" s="3"/>
      <c r="D14" s="3"/>
      <c r="E14" s="119"/>
      <c r="F14" s="119"/>
      <c r="G14" s="119"/>
      <c r="H14" s="119"/>
      <c r="I14" s="119"/>
      <c r="J14" s="119"/>
      <c r="K14" s="119"/>
      <c r="L14" s="119"/>
      <c r="M14" s="119"/>
      <c r="N14" s="119"/>
      <c r="O14" s="119"/>
    </row>
    <row r="15" spans="1:15" ht="16.5" customHeight="1" x14ac:dyDescent="0.2">
      <c r="A15" s="112" t="s">
        <v>119</v>
      </c>
      <c r="C15" s="16" t="s">
        <v>100</v>
      </c>
      <c r="D15" s="3"/>
      <c r="E15" s="115">
        <v>186982</v>
      </c>
      <c r="F15" s="115">
        <v>183314</v>
      </c>
      <c r="G15" s="115">
        <v>191798</v>
      </c>
      <c r="H15" s="116"/>
      <c r="I15" s="115">
        <v>208794</v>
      </c>
      <c r="J15" s="116"/>
      <c r="K15" s="115">
        <v>221691</v>
      </c>
      <c r="L15" s="115">
        <v>217915</v>
      </c>
      <c r="M15" s="115">
        <v>226180</v>
      </c>
      <c r="N15" s="115">
        <v>231083</v>
      </c>
      <c r="O15" s="115">
        <v>224248</v>
      </c>
    </row>
    <row r="16" spans="1:15" ht="16.5" customHeight="1" x14ac:dyDescent="0.2">
      <c r="A16" s="112" t="s">
        <v>118</v>
      </c>
      <c r="C16" s="16" t="s">
        <v>121</v>
      </c>
      <c r="D16" s="3"/>
      <c r="E16" s="115">
        <v>78065</v>
      </c>
      <c r="F16" s="115">
        <v>92609</v>
      </c>
      <c r="G16" s="115">
        <v>100831</v>
      </c>
      <c r="H16" s="116"/>
      <c r="I16" s="115">
        <v>103775</v>
      </c>
      <c r="J16" s="116"/>
      <c r="K16" s="115">
        <v>94160</v>
      </c>
      <c r="L16" s="115">
        <v>97534</v>
      </c>
      <c r="M16" s="115">
        <v>94615</v>
      </c>
      <c r="N16" s="115">
        <v>105280</v>
      </c>
      <c r="O16" s="115">
        <v>97919</v>
      </c>
    </row>
    <row r="17" spans="1:15" s="7" customFormat="1" ht="16.5" customHeight="1" x14ac:dyDescent="0.2">
      <c r="A17" s="113" t="s">
        <v>92</v>
      </c>
      <c r="C17" s="33" t="s">
        <v>100</v>
      </c>
      <c r="D17" s="17"/>
      <c r="E17" s="117">
        <v>265047</v>
      </c>
      <c r="F17" s="117">
        <v>275923</v>
      </c>
      <c r="G17" s="117">
        <v>292629</v>
      </c>
      <c r="H17" s="116"/>
      <c r="I17" s="117">
        <v>312569</v>
      </c>
      <c r="J17" s="116"/>
      <c r="K17" s="117">
        <v>315851</v>
      </c>
      <c r="L17" s="117">
        <v>315449</v>
      </c>
      <c r="M17" s="117">
        <v>320795</v>
      </c>
      <c r="N17" s="117">
        <v>336363</v>
      </c>
      <c r="O17" s="117">
        <v>322167</v>
      </c>
    </row>
    <row r="18" spans="1:15" ht="16.5" customHeight="1" x14ac:dyDescent="0.2">
      <c r="A18" s="7"/>
      <c r="C18" s="3"/>
      <c r="D18" s="3"/>
      <c r="E18" s="120"/>
      <c r="F18" s="120"/>
      <c r="G18" s="120"/>
      <c r="H18" s="120"/>
      <c r="I18" s="120"/>
      <c r="J18" s="120"/>
      <c r="K18" s="120"/>
      <c r="L18" s="120"/>
      <c r="M18" s="120"/>
      <c r="N18" s="120"/>
      <c r="O18" s="120"/>
    </row>
    <row r="19" spans="1:15" ht="16.5" customHeight="1" x14ac:dyDescent="0.2">
      <c r="A19" s="58" t="s">
        <v>99</v>
      </c>
      <c r="C19" s="3"/>
      <c r="D19" s="3"/>
      <c r="E19" s="120"/>
      <c r="F19" s="120"/>
      <c r="G19" s="120"/>
      <c r="H19" s="120"/>
      <c r="I19" s="120"/>
      <c r="J19" s="120"/>
      <c r="K19" s="120"/>
      <c r="L19" s="120"/>
      <c r="M19" s="120"/>
      <c r="N19" s="120"/>
      <c r="O19" s="120"/>
    </row>
    <row r="20" spans="1:15" ht="16.5" customHeight="1" x14ac:dyDescent="0.2">
      <c r="A20" s="112" t="s">
        <v>119</v>
      </c>
      <c r="C20" s="16" t="s">
        <v>102</v>
      </c>
      <c r="D20" s="3"/>
      <c r="E20" s="121">
        <v>6</v>
      </c>
      <c r="F20" s="121">
        <v>7.59</v>
      </c>
      <c r="G20" s="121">
        <v>7.92</v>
      </c>
      <c r="H20" s="122"/>
      <c r="I20" s="121">
        <v>8.0500000000000007</v>
      </c>
      <c r="J20" s="122"/>
      <c r="K20" s="121">
        <v>8.08</v>
      </c>
      <c r="L20" s="121">
        <v>7.32</v>
      </c>
      <c r="M20" s="121">
        <v>7.16</v>
      </c>
      <c r="N20" s="121">
        <v>6.29</v>
      </c>
      <c r="O20" s="121">
        <v>7.2</v>
      </c>
    </row>
    <row r="21" spans="1:15" ht="16.5" customHeight="1" x14ac:dyDescent="0.2">
      <c r="A21" s="112" t="s">
        <v>118</v>
      </c>
      <c r="C21" s="16" t="s">
        <v>103</v>
      </c>
      <c r="D21" s="3"/>
      <c r="E21" s="121">
        <v>102.23</v>
      </c>
      <c r="F21" s="121">
        <v>103.27</v>
      </c>
      <c r="G21" s="121">
        <v>100.15</v>
      </c>
      <c r="H21" s="122"/>
      <c r="I21" s="121">
        <v>94.92</v>
      </c>
      <c r="J21" s="122"/>
      <c r="K21" s="121">
        <v>50.06</v>
      </c>
      <c r="L21" s="121">
        <v>59.3</v>
      </c>
      <c r="M21" s="121">
        <v>49.33</v>
      </c>
      <c r="N21" s="121">
        <v>42.22</v>
      </c>
      <c r="O21" s="121">
        <v>50.05</v>
      </c>
    </row>
    <row r="22" spans="1:15" s="7" customFormat="1" ht="16.5" customHeight="1" x14ac:dyDescent="0.2">
      <c r="A22" s="113" t="s">
        <v>101</v>
      </c>
      <c r="C22" s="33" t="s">
        <v>104</v>
      </c>
      <c r="D22" s="17"/>
      <c r="E22" s="123">
        <v>55.49</v>
      </c>
      <c r="F22" s="123">
        <v>64.86</v>
      </c>
      <c r="G22" s="123">
        <v>65.58</v>
      </c>
      <c r="H22" s="122"/>
      <c r="I22" s="123">
        <v>63.46</v>
      </c>
      <c r="J22" s="122"/>
      <c r="K22" s="123">
        <v>48.95</v>
      </c>
      <c r="L22" s="123">
        <v>48.71</v>
      </c>
      <c r="M22" s="123">
        <v>44.83</v>
      </c>
      <c r="N22" s="123">
        <v>39.18</v>
      </c>
      <c r="O22" s="123">
        <v>45.29</v>
      </c>
    </row>
    <row r="23" spans="1:15" ht="16.5" customHeight="1" x14ac:dyDescent="0.2">
      <c r="C23" s="3"/>
      <c r="D23" s="3"/>
      <c r="E23" s="124"/>
      <c r="F23" s="124"/>
      <c r="G23" s="124"/>
      <c r="H23" s="124"/>
      <c r="I23" s="124"/>
      <c r="J23" s="124"/>
      <c r="K23" s="124"/>
      <c r="L23" s="124"/>
      <c r="M23" s="124"/>
      <c r="N23" s="124"/>
      <c r="O23" s="124"/>
    </row>
    <row r="24" spans="1:15" ht="16.5" customHeight="1" x14ac:dyDescent="0.2">
      <c r="A24" s="85" t="s">
        <v>153</v>
      </c>
      <c r="C24" s="3"/>
      <c r="D24" s="3"/>
      <c r="E24" s="124"/>
      <c r="F24" s="124"/>
      <c r="G24" s="124"/>
      <c r="H24" s="124"/>
      <c r="I24" s="124"/>
      <c r="J24" s="124"/>
      <c r="K24" s="124"/>
      <c r="L24" s="124"/>
      <c r="M24" s="124"/>
      <c r="N24" s="124"/>
      <c r="O24" s="124"/>
    </row>
    <row r="25" spans="1:15" ht="16.5" customHeight="1" x14ac:dyDescent="0.2">
      <c r="A25" s="112" t="s">
        <v>11</v>
      </c>
      <c r="C25" s="16" t="s">
        <v>104</v>
      </c>
      <c r="D25" s="3"/>
      <c r="E25" s="121">
        <v>11.55</v>
      </c>
      <c r="F25" s="121">
        <v>13.61</v>
      </c>
      <c r="G25" s="121">
        <v>15.33</v>
      </c>
      <c r="H25" s="122"/>
      <c r="I25" s="121">
        <v>21.82</v>
      </c>
      <c r="J25" s="122"/>
      <c r="K25" s="121">
        <v>25.61</v>
      </c>
      <c r="L25" s="121">
        <v>25.29</v>
      </c>
      <c r="M25" s="121">
        <v>22.13</v>
      </c>
      <c r="N25" s="121">
        <v>19.79</v>
      </c>
      <c r="O25" s="121">
        <v>23.13</v>
      </c>
    </row>
    <row r="26" spans="1:15" ht="16.5" customHeight="1" x14ac:dyDescent="0.2">
      <c r="A26" s="112" t="s">
        <v>105</v>
      </c>
      <c r="C26" s="16" t="s">
        <v>104</v>
      </c>
      <c r="D26" s="3"/>
      <c r="E26" s="121">
        <v>6.67</v>
      </c>
      <c r="F26" s="121">
        <v>7.8</v>
      </c>
      <c r="G26" s="121">
        <v>7.65</v>
      </c>
      <c r="H26" s="122"/>
      <c r="I26" s="121">
        <v>6.69</v>
      </c>
      <c r="J26" s="122"/>
      <c r="K26" s="121">
        <v>3.84</v>
      </c>
      <c r="L26" s="121">
        <v>3.93</v>
      </c>
      <c r="M26" s="121">
        <v>3.63</v>
      </c>
      <c r="N26" s="121">
        <v>3.14</v>
      </c>
      <c r="O26" s="121">
        <v>3.62</v>
      </c>
    </row>
    <row r="27" spans="1:15" ht="16.5" customHeight="1" x14ac:dyDescent="0.2">
      <c r="A27" s="112" t="s">
        <v>106</v>
      </c>
      <c r="C27" s="16" t="s">
        <v>104</v>
      </c>
      <c r="D27" s="3"/>
      <c r="E27" s="121">
        <v>2.67</v>
      </c>
      <c r="F27" s="121">
        <v>3.09</v>
      </c>
      <c r="G27" s="121">
        <v>3.17</v>
      </c>
      <c r="H27" s="122"/>
      <c r="I27" s="121">
        <v>3.1</v>
      </c>
      <c r="J27" s="122"/>
      <c r="K27" s="121">
        <v>1.88</v>
      </c>
      <c r="L27" s="121">
        <v>2.58</v>
      </c>
      <c r="M27" s="121">
        <v>1.89</v>
      </c>
      <c r="N27" s="121">
        <v>3.16</v>
      </c>
      <c r="O27" s="121">
        <v>2.39</v>
      </c>
    </row>
    <row r="28" spans="1:15" ht="16.5" customHeight="1" x14ac:dyDescent="0.2">
      <c r="A28" s="112" t="s">
        <v>10</v>
      </c>
      <c r="C28" s="16" t="s">
        <v>104</v>
      </c>
      <c r="D28" s="3"/>
      <c r="E28" s="121">
        <v>2.2400000000000002</v>
      </c>
      <c r="F28" s="121">
        <v>2.11</v>
      </c>
      <c r="G28" s="121">
        <v>1.61</v>
      </c>
      <c r="H28" s="122"/>
      <c r="I28" s="121">
        <v>2.83</v>
      </c>
      <c r="J28" s="122"/>
      <c r="K28" s="121">
        <v>0.47</v>
      </c>
      <c r="L28" s="121">
        <v>1.34</v>
      </c>
      <c r="M28" s="121">
        <v>2.66</v>
      </c>
      <c r="N28" s="121">
        <v>1.73</v>
      </c>
      <c r="O28" s="121">
        <v>1.56</v>
      </c>
    </row>
    <row r="29" spans="1:15" ht="16.5" customHeight="1" x14ac:dyDescent="0.2">
      <c r="A29" s="112" t="s">
        <v>9</v>
      </c>
      <c r="C29" s="16" t="s">
        <v>104</v>
      </c>
      <c r="D29" s="3"/>
      <c r="E29" s="121">
        <v>5.73</v>
      </c>
      <c r="F29" s="121">
        <v>5.61</v>
      </c>
      <c r="G29" s="121">
        <v>6.18</v>
      </c>
      <c r="H29" s="122"/>
      <c r="I29" s="121">
        <v>6.95</v>
      </c>
      <c r="J29" s="122"/>
      <c r="K29" s="121">
        <v>5.88</v>
      </c>
      <c r="L29" s="121">
        <v>6.33</v>
      </c>
      <c r="M29" s="121">
        <v>6.19</v>
      </c>
      <c r="N29" s="121">
        <v>5.76</v>
      </c>
      <c r="O29" s="121">
        <v>6.04</v>
      </c>
    </row>
    <row r="30" spans="1:15" ht="16.5" customHeight="1" x14ac:dyDescent="0.2">
      <c r="A30" s="112" t="s">
        <v>165</v>
      </c>
      <c r="C30" s="16" t="s">
        <v>104</v>
      </c>
      <c r="D30" s="3"/>
      <c r="E30" s="121">
        <v>1.28</v>
      </c>
      <c r="F30" s="121">
        <v>1.85</v>
      </c>
      <c r="G30" s="121">
        <v>1.88</v>
      </c>
      <c r="H30" s="122"/>
      <c r="I30" s="121">
        <v>2.21</v>
      </c>
      <c r="J30" s="122"/>
      <c r="K30" s="121">
        <v>2.41</v>
      </c>
      <c r="L30" s="121">
        <v>2.52</v>
      </c>
      <c r="M30" s="121">
        <v>2.08</v>
      </c>
      <c r="N30" s="121">
        <v>1.6</v>
      </c>
      <c r="O30" s="121">
        <v>2.14</v>
      </c>
    </row>
    <row r="31" spans="1:15" s="9" customFormat="1" ht="16.5" customHeight="1" x14ac:dyDescent="0.25">
      <c r="A31" s="113" t="s">
        <v>107</v>
      </c>
      <c r="C31" s="33" t="s">
        <v>104</v>
      </c>
      <c r="D31" s="58"/>
      <c r="E31" s="123">
        <v>30.140000000000004</v>
      </c>
      <c r="F31" s="123">
        <v>34.07</v>
      </c>
      <c r="G31" s="123">
        <v>35.82</v>
      </c>
      <c r="H31" s="125"/>
      <c r="I31" s="123">
        <v>43.600000000000009</v>
      </c>
      <c r="J31" s="125"/>
      <c r="K31" s="123">
        <v>40.090000000000003</v>
      </c>
      <c r="L31" s="123">
        <v>41.99</v>
      </c>
      <c r="M31" s="123">
        <v>38.58</v>
      </c>
      <c r="N31" s="123">
        <v>35.18</v>
      </c>
      <c r="O31" s="123">
        <v>38.880000000000003</v>
      </c>
    </row>
    <row r="32" spans="1:15" ht="16.5" customHeight="1" x14ac:dyDescent="0.2">
      <c r="C32" s="3"/>
      <c r="D32" s="3"/>
      <c r="E32" s="124"/>
      <c r="F32" s="124"/>
      <c r="G32" s="124"/>
      <c r="H32" s="124"/>
      <c r="I32" s="124"/>
      <c r="J32" s="124"/>
      <c r="K32" s="124"/>
      <c r="L32" s="124"/>
      <c r="M32" s="124"/>
      <c r="N32" s="124"/>
      <c r="O32" s="124"/>
    </row>
    <row r="33" spans="1:15" ht="16.5" customHeight="1" x14ac:dyDescent="0.2">
      <c r="A33" s="112" t="s">
        <v>108</v>
      </c>
      <c r="C33" s="16" t="s">
        <v>104</v>
      </c>
      <c r="D33" s="3"/>
      <c r="E33" s="121">
        <v>4.3499999999999996</v>
      </c>
      <c r="F33" s="121">
        <v>4.28</v>
      </c>
      <c r="G33" s="121">
        <v>4.88</v>
      </c>
      <c r="H33" s="122"/>
      <c r="I33" s="121">
        <v>5.26</v>
      </c>
      <c r="J33" s="122"/>
      <c r="K33" s="121">
        <v>4.57</v>
      </c>
      <c r="L33" s="121">
        <v>4.9400000000000004</v>
      </c>
      <c r="M33" s="121">
        <v>4.62</v>
      </c>
      <c r="N33" s="121">
        <v>4.32</v>
      </c>
      <c r="O33" s="121">
        <v>4.62</v>
      </c>
    </row>
    <row r="34" spans="1:15" ht="16.5" customHeight="1" x14ac:dyDescent="0.2">
      <c r="A34" s="112" t="s">
        <v>122</v>
      </c>
      <c r="C34" s="16" t="s">
        <v>104</v>
      </c>
      <c r="D34" s="3"/>
      <c r="E34" s="121">
        <v>18.590000000000003</v>
      </c>
      <c r="F34" s="121">
        <v>20.46</v>
      </c>
      <c r="G34" s="121">
        <v>20.490000000000002</v>
      </c>
      <c r="H34" s="122"/>
      <c r="I34" s="121">
        <v>21.780000000000008</v>
      </c>
      <c r="J34" s="122"/>
      <c r="K34" s="121">
        <v>14.48</v>
      </c>
      <c r="L34" s="121">
        <v>16.7</v>
      </c>
      <c r="M34" s="121">
        <v>16.45</v>
      </c>
      <c r="N34" s="121">
        <v>15.39</v>
      </c>
      <c r="O34" s="121">
        <v>15.75</v>
      </c>
    </row>
    <row r="35" spans="1:15" ht="16.5" customHeight="1" x14ac:dyDescent="0.2">
      <c r="C35" s="3"/>
      <c r="D35" s="3"/>
      <c r="E35" s="120"/>
      <c r="F35" s="120"/>
      <c r="G35" s="120"/>
      <c r="H35" s="120"/>
      <c r="I35" s="120"/>
      <c r="J35" s="120"/>
      <c r="K35" s="120"/>
      <c r="L35" s="120"/>
      <c r="M35" s="120"/>
      <c r="N35" s="120"/>
      <c r="O35" s="120"/>
    </row>
    <row r="36" spans="1:15" ht="16.5" customHeight="1" x14ac:dyDescent="0.2">
      <c r="A36" s="85" t="s">
        <v>154</v>
      </c>
      <c r="C36" s="3"/>
      <c r="D36" s="3"/>
      <c r="E36" s="120"/>
      <c r="F36" s="120"/>
      <c r="G36" s="120"/>
      <c r="H36" s="120"/>
      <c r="I36" s="120"/>
      <c r="J36" s="120"/>
      <c r="K36" s="120"/>
      <c r="L36" s="120"/>
      <c r="M36" s="120"/>
      <c r="N36" s="120"/>
      <c r="O36" s="120"/>
    </row>
    <row r="37" spans="1:15" ht="16.5" customHeight="1" x14ac:dyDescent="0.2">
      <c r="A37" s="112" t="s">
        <v>127</v>
      </c>
      <c r="C37" s="16" t="s">
        <v>116</v>
      </c>
      <c r="D37" s="3"/>
      <c r="E37" s="115">
        <v>969</v>
      </c>
      <c r="F37" s="115">
        <v>901</v>
      </c>
      <c r="G37" s="115">
        <v>846</v>
      </c>
      <c r="H37" s="116"/>
      <c r="I37" s="115">
        <v>777</v>
      </c>
      <c r="J37" s="116"/>
      <c r="K37" s="126"/>
      <c r="L37" s="126"/>
      <c r="M37" s="126"/>
      <c r="N37" s="126"/>
      <c r="O37" s="115">
        <v>738</v>
      </c>
    </row>
    <row r="38" spans="1:15" ht="16.5" customHeight="1" x14ac:dyDescent="0.2">
      <c r="A38" s="112" t="s">
        <v>128</v>
      </c>
      <c r="C38" s="16" t="s">
        <v>116</v>
      </c>
      <c r="D38" s="3"/>
      <c r="E38" s="115">
        <v>898</v>
      </c>
      <c r="F38" s="115">
        <v>885</v>
      </c>
      <c r="G38" s="115">
        <v>860</v>
      </c>
      <c r="H38" s="116"/>
      <c r="I38" s="127">
        <v>499</v>
      </c>
      <c r="J38" s="116"/>
      <c r="K38" s="126"/>
      <c r="L38" s="126"/>
      <c r="M38" s="126"/>
      <c r="N38" s="126"/>
      <c r="O38" s="127"/>
    </row>
    <row r="39" spans="1:15" s="9" customFormat="1" ht="16.5" customHeight="1" x14ac:dyDescent="0.25">
      <c r="A39" s="113" t="s">
        <v>125</v>
      </c>
      <c r="C39" s="33" t="s">
        <v>116</v>
      </c>
      <c r="D39" s="58"/>
      <c r="E39" s="117">
        <v>1867</v>
      </c>
      <c r="F39" s="117">
        <v>1786</v>
      </c>
      <c r="G39" s="117">
        <v>1706</v>
      </c>
      <c r="H39" s="118"/>
      <c r="I39" s="117">
        <v>1276</v>
      </c>
      <c r="J39" s="118"/>
      <c r="K39" s="128"/>
      <c r="L39" s="128"/>
      <c r="M39" s="128"/>
      <c r="N39" s="128"/>
      <c r="O39" s="117">
        <v>738</v>
      </c>
    </row>
    <row r="40" spans="1:15" ht="16.5" customHeight="1" x14ac:dyDescent="0.2">
      <c r="C40" s="3"/>
      <c r="D40" s="3"/>
      <c r="E40" s="119"/>
      <c r="F40" s="119"/>
      <c r="G40" s="119"/>
      <c r="H40" s="119"/>
      <c r="I40" s="119"/>
      <c r="J40" s="119"/>
      <c r="K40" s="119"/>
      <c r="L40" s="119"/>
      <c r="M40" s="119"/>
      <c r="N40" s="119"/>
      <c r="O40" s="119"/>
    </row>
    <row r="41" spans="1:15" ht="16.5" customHeight="1" x14ac:dyDescent="0.2">
      <c r="A41" s="135" t="s">
        <v>129</v>
      </c>
      <c r="C41" s="3"/>
      <c r="D41" s="3"/>
      <c r="E41" s="119"/>
      <c r="F41" s="119"/>
      <c r="G41" s="119"/>
      <c r="H41" s="119"/>
      <c r="I41" s="119"/>
      <c r="J41" s="119"/>
      <c r="K41" s="119"/>
      <c r="L41" s="119"/>
      <c r="M41" s="119"/>
      <c r="N41" s="119"/>
      <c r="O41" s="119"/>
    </row>
    <row r="42" spans="1:15" ht="16.5" customHeight="1" x14ac:dyDescent="0.2">
      <c r="A42" s="112" t="s">
        <v>127</v>
      </c>
      <c r="C42" s="39"/>
      <c r="D42" s="129"/>
      <c r="E42" s="126"/>
      <c r="F42" s="126"/>
      <c r="G42" s="126"/>
      <c r="H42" s="126"/>
      <c r="I42" s="126"/>
      <c r="J42" s="126"/>
      <c r="K42" s="126"/>
      <c r="L42" s="126"/>
      <c r="M42" s="126"/>
      <c r="N42" s="126"/>
      <c r="O42" s="126"/>
    </row>
    <row r="43" spans="1:15" ht="16.5" customHeight="1" x14ac:dyDescent="0.2">
      <c r="A43" s="136" t="s">
        <v>152</v>
      </c>
      <c r="C43" s="16" t="s">
        <v>116</v>
      </c>
      <c r="D43" s="3"/>
      <c r="E43" s="115">
        <v>541</v>
      </c>
      <c r="F43" s="115">
        <v>501</v>
      </c>
      <c r="G43" s="115">
        <v>450</v>
      </c>
      <c r="H43" s="116"/>
      <c r="I43" s="115">
        <v>461</v>
      </c>
      <c r="J43" s="116"/>
      <c r="K43" s="126"/>
      <c r="L43" s="126"/>
      <c r="M43" s="126"/>
      <c r="N43" s="126"/>
      <c r="O43" s="115">
        <v>440</v>
      </c>
    </row>
    <row r="44" spans="1:15" ht="16.5" customHeight="1" x14ac:dyDescent="0.2">
      <c r="A44" s="136" t="s">
        <v>124</v>
      </c>
      <c r="C44" s="16" t="s">
        <v>116</v>
      </c>
      <c r="D44" s="3"/>
      <c r="E44" s="115">
        <v>428</v>
      </c>
      <c r="F44" s="115">
        <v>400</v>
      </c>
      <c r="G44" s="115">
        <v>396</v>
      </c>
      <c r="H44" s="116"/>
      <c r="I44" s="127">
        <v>316</v>
      </c>
      <c r="J44" s="116"/>
      <c r="K44" s="126"/>
      <c r="L44" s="126"/>
      <c r="M44" s="126"/>
      <c r="N44" s="126"/>
      <c r="O44" s="127">
        <v>298</v>
      </c>
    </row>
    <row r="45" spans="1:15" s="9" customFormat="1" ht="16.5" customHeight="1" x14ac:dyDescent="0.25">
      <c r="A45" s="113" t="s">
        <v>123</v>
      </c>
      <c r="C45" s="33" t="s">
        <v>116</v>
      </c>
      <c r="D45" s="58"/>
      <c r="E45" s="117">
        <v>969</v>
      </c>
      <c r="F45" s="117">
        <v>901</v>
      </c>
      <c r="G45" s="117">
        <v>846</v>
      </c>
      <c r="H45" s="118"/>
      <c r="I45" s="117">
        <v>777</v>
      </c>
      <c r="J45" s="118"/>
      <c r="K45" s="128"/>
      <c r="L45" s="128"/>
      <c r="M45" s="128"/>
      <c r="N45" s="128"/>
      <c r="O45" s="117">
        <v>738</v>
      </c>
    </row>
    <row r="46" spans="1:15" s="9" customFormat="1" ht="16.5" customHeight="1" x14ac:dyDescent="0.25">
      <c r="A46" s="13"/>
      <c r="C46" s="130"/>
      <c r="D46" s="58"/>
      <c r="E46" s="128"/>
      <c r="F46" s="128"/>
      <c r="G46" s="128"/>
      <c r="H46" s="118"/>
      <c r="I46" s="128"/>
      <c r="J46" s="118"/>
      <c r="K46" s="128"/>
      <c r="L46" s="128"/>
      <c r="M46" s="128"/>
      <c r="N46" s="128"/>
      <c r="O46" s="128"/>
    </row>
    <row r="47" spans="1:15" ht="16.5" customHeight="1" x14ac:dyDescent="0.2">
      <c r="A47" s="112" t="s">
        <v>167</v>
      </c>
      <c r="C47" s="39"/>
      <c r="D47" s="129"/>
      <c r="E47" s="126"/>
      <c r="F47" s="126"/>
      <c r="G47" s="126"/>
      <c r="H47" s="126"/>
      <c r="I47" s="126"/>
      <c r="J47" s="126"/>
      <c r="K47" s="126"/>
      <c r="L47" s="126"/>
      <c r="M47" s="126"/>
      <c r="N47" s="126"/>
      <c r="O47" s="126"/>
    </row>
    <row r="48" spans="1:15" ht="16.5" customHeight="1" x14ac:dyDescent="0.2">
      <c r="A48" s="136" t="s">
        <v>152</v>
      </c>
      <c r="C48" s="16" t="s">
        <v>116</v>
      </c>
      <c r="D48" s="3"/>
      <c r="E48" s="126"/>
      <c r="F48" s="115">
        <v>884</v>
      </c>
      <c r="G48" s="115">
        <v>808</v>
      </c>
      <c r="H48" s="116"/>
      <c r="I48" s="115">
        <v>835</v>
      </c>
      <c r="J48" s="116"/>
      <c r="K48" s="126"/>
      <c r="L48" s="126"/>
      <c r="M48" s="126"/>
      <c r="N48" s="126"/>
      <c r="O48" s="115"/>
    </row>
    <row r="49" spans="1:15" ht="16.5" customHeight="1" x14ac:dyDescent="0.2">
      <c r="A49" s="136" t="s">
        <v>124</v>
      </c>
      <c r="C49" s="16" t="s">
        <v>116</v>
      </c>
      <c r="D49" s="3"/>
      <c r="E49" s="126"/>
      <c r="F49" s="127">
        <v>902</v>
      </c>
      <c r="G49" s="127">
        <v>898</v>
      </c>
      <c r="H49" s="116"/>
      <c r="I49" s="127">
        <v>441</v>
      </c>
      <c r="J49" s="116"/>
      <c r="K49" s="126"/>
      <c r="L49" s="126"/>
      <c r="M49" s="126"/>
      <c r="N49" s="126"/>
      <c r="O49" s="127"/>
    </row>
    <row r="50" spans="1:15" s="9" customFormat="1" ht="16.5" customHeight="1" x14ac:dyDescent="0.25">
      <c r="A50" s="113" t="s">
        <v>125</v>
      </c>
      <c r="C50" s="33" t="s">
        <v>116</v>
      </c>
      <c r="D50" s="58"/>
      <c r="E50" s="128"/>
      <c r="F50" s="117">
        <v>1786</v>
      </c>
      <c r="G50" s="117">
        <v>1706</v>
      </c>
      <c r="H50" s="118"/>
      <c r="I50" s="117">
        <v>1276</v>
      </c>
      <c r="J50" s="118"/>
      <c r="K50" s="128"/>
      <c r="L50" s="128"/>
      <c r="M50" s="128"/>
      <c r="N50" s="128"/>
      <c r="O50" s="117"/>
    </row>
    <row r="51" spans="1:15" ht="16.5" customHeight="1" x14ac:dyDescent="0.2">
      <c r="C51" s="3"/>
      <c r="D51" s="3"/>
      <c r="E51" s="119"/>
      <c r="F51" s="119"/>
      <c r="G51" s="119"/>
      <c r="H51" s="119"/>
      <c r="I51" s="119"/>
      <c r="J51" s="119"/>
      <c r="K51" s="131"/>
      <c r="L51" s="131"/>
      <c r="M51" s="131"/>
      <c r="N51" s="131"/>
      <c r="O51" s="119"/>
    </row>
    <row r="52" spans="1:15" ht="16.5" customHeight="1" x14ac:dyDescent="0.2">
      <c r="A52" s="135" t="s">
        <v>130</v>
      </c>
      <c r="C52" s="3"/>
      <c r="D52" s="3"/>
      <c r="E52" s="119"/>
      <c r="F52" s="119"/>
      <c r="G52" s="119"/>
      <c r="H52" s="119"/>
      <c r="I52" s="119"/>
      <c r="J52" s="119"/>
      <c r="K52" s="119"/>
      <c r="L52" s="119"/>
      <c r="M52" s="119"/>
      <c r="N52" s="119"/>
      <c r="O52" s="119"/>
    </row>
    <row r="53" spans="1:15" ht="16.5" customHeight="1" x14ac:dyDescent="0.2">
      <c r="A53" s="112" t="s">
        <v>127</v>
      </c>
      <c r="C53" s="39"/>
      <c r="D53" s="129"/>
      <c r="E53" s="126"/>
      <c r="F53" s="126"/>
      <c r="G53" s="126"/>
      <c r="H53" s="126"/>
      <c r="I53" s="126"/>
      <c r="J53" s="126"/>
      <c r="K53" s="126"/>
      <c r="L53" s="126"/>
      <c r="M53" s="126"/>
      <c r="N53" s="126"/>
      <c r="O53" s="126"/>
    </row>
    <row r="54" spans="1:15" ht="16.5" customHeight="1" x14ac:dyDescent="0.2">
      <c r="A54" s="136" t="s">
        <v>119</v>
      </c>
      <c r="C54" s="16" t="s">
        <v>116</v>
      </c>
      <c r="D54" s="3"/>
      <c r="E54" s="115">
        <v>698</v>
      </c>
      <c r="F54" s="115">
        <v>640</v>
      </c>
      <c r="G54" s="115">
        <v>596</v>
      </c>
      <c r="H54" s="116"/>
      <c r="I54" s="115">
        <v>590</v>
      </c>
      <c r="J54" s="116"/>
      <c r="K54" s="126"/>
      <c r="L54" s="126"/>
      <c r="M54" s="126"/>
      <c r="N54" s="126"/>
      <c r="O54" s="115">
        <v>568</v>
      </c>
    </row>
    <row r="55" spans="1:15" ht="16.5" customHeight="1" x14ac:dyDescent="0.2">
      <c r="A55" s="136" t="s">
        <v>118</v>
      </c>
      <c r="C55" s="16" t="s">
        <v>116</v>
      </c>
      <c r="D55" s="3"/>
      <c r="E55" s="115">
        <v>271</v>
      </c>
      <c r="F55" s="115">
        <v>261</v>
      </c>
      <c r="G55" s="115">
        <v>250</v>
      </c>
      <c r="H55" s="116"/>
      <c r="I55" s="127">
        <v>187</v>
      </c>
      <c r="J55" s="116"/>
      <c r="K55" s="126"/>
      <c r="L55" s="126"/>
      <c r="M55" s="126"/>
      <c r="N55" s="126"/>
      <c r="O55" s="127">
        <v>170</v>
      </c>
    </row>
    <row r="56" spans="1:15" s="9" customFormat="1" ht="16.5" customHeight="1" x14ac:dyDescent="0.25">
      <c r="A56" s="113" t="s">
        <v>123</v>
      </c>
      <c r="C56" s="33" t="s">
        <v>116</v>
      </c>
      <c r="D56" s="58"/>
      <c r="E56" s="117">
        <v>969</v>
      </c>
      <c r="F56" s="117">
        <v>901</v>
      </c>
      <c r="G56" s="117">
        <v>846</v>
      </c>
      <c r="H56" s="118"/>
      <c r="I56" s="117">
        <v>777</v>
      </c>
      <c r="J56" s="118"/>
      <c r="K56" s="128"/>
      <c r="L56" s="128"/>
      <c r="M56" s="128"/>
      <c r="N56" s="128"/>
      <c r="O56" s="117">
        <v>738</v>
      </c>
    </row>
    <row r="57" spans="1:15" s="9" customFormat="1" ht="16.5" customHeight="1" x14ac:dyDescent="0.25">
      <c r="A57" s="13"/>
      <c r="C57" s="130"/>
      <c r="D57" s="58"/>
      <c r="E57" s="128"/>
      <c r="F57" s="128"/>
      <c r="G57" s="128"/>
      <c r="H57" s="118"/>
      <c r="I57" s="128"/>
      <c r="J57" s="118"/>
      <c r="K57" s="128"/>
      <c r="L57" s="128"/>
      <c r="M57" s="128"/>
      <c r="N57" s="128"/>
      <c r="O57" s="128"/>
    </row>
    <row r="58" spans="1:15" ht="16.5" customHeight="1" x14ac:dyDescent="0.2">
      <c r="A58" s="112" t="s">
        <v>167</v>
      </c>
      <c r="C58" s="39"/>
      <c r="D58" s="129"/>
      <c r="E58" s="126"/>
      <c r="F58" s="126"/>
      <c r="G58" s="126"/>
      <c r="H58" s="126"/>
      <c r="I58" s="126"/>
      <c r="J58" s="126"/>
      <c r="K58" s="126"/>
      <c r="L58" s="126"/>
      <c r="M58" s="126"/>
      <c r="N58" s="126"/>
      <c r="O58" s="126"/>
    </row>
    <row r="59" spans="1:15" ht="16.5" customHeight="1" x14ac:dyDescent="0.2">
      <c r="A59" s="136" t="s">
        <v>119</v>
      </c>
      <c r="C59" s="16" t="s">
        <v>116</v>
      </c>
      <c r="D59" s="3"/>
      <c r="E59" s="126"/>
      <c r="F59" s="115">
        <v>1036</v>
      </c>
      <c r="G59" s="115">
        <v>990</v>
      </c>
      <c r="H59" s="116"/>
      <c r="I59" s="115">
        <v>968</v>
      </c>
      <c r="J59" s="116"/>
      <c r="K59" s="126"/>
      <c r="L59" s="126"/>
      <c r="M59" s="126"/>
      <c r="N59" s="126"/>
      <c r="O59" s="115"/>
    </row>
    <row r="60" spans="1:15" ht="16.5" customHeight="1" x14ac:dyDescent="0.2">
      <c r="A60" s="136" t="s">
        <v>118</v>
      </c>
      <c r="C60" s="16" t="s">
        <v>116</v>
      </c>
      <c r="D60" s="3"/>
      <c r="E60" s="126"/>
      <c r="F60" s="127">
        <v>750</v>
      </c>
      <c r="G60" s="127">
        <v>716</v>
      </c>
      <c r="H60" s="116"/>
      <c r="I60" s="127">
        <v>308</v>
      </c>
      <c r="J60" s="116"/>
      <c r="K60" s="126"/>
      <c r="L60" s="126"/>
      <c r="M60" s="126"/>
      <c r="N60" s="126"/>
      <c r="O60" s="127"/>
    </row>
    <row r="61" spans="1:15" s="9" customFormat="1" ht="16.5" customHeight="1" x14ac:dyDescent="0.25">
      <c r="A61" s="113" t="s">
        <v>125</v>
      </c>
      <c r="C61" s="33" t="s">
        <v>116</v>
      </c>
      <c r="D61" s="58"/>
      <c r="E61" s="128"/>
      <c r="F61" s="117">
        <v>1786</v>
      </c>
      <c r="G61" s="117">
        <v>1706</v>
      </c>
      <c r="H61" s="118"/>
      <c r="I61" s="117">
        <v>1276</v>
      </c>
      <c r="J61" s="118"/>
      <c r="K61" s="128"/>
      <c r="L61" s="128"/>
      <c r="M61" s="128"/>
      <c r="N61" s="128"/>
      <c r="O61" s="117"/>
    </row>
    <row r="62" spans="1:15" ht="16.5" customHeight="1" x14ac:dyDescent="0.2">
      <c r="C62" s="3"/>
      <c r="D62" s="3"/>
      <c r="E62" s="120"/>
      <c r="F62" s="120"/>
      <c r="G62" s="120"/>
      <c r="H62" s="120"/>
      <c r="I62" s="120"/>
      <c r="J62" s="120"/>
      <c r="K62" s="132"/>
      <c r="L62" s="132"/>
      <c r="M62" s="132"/>
      <c r="N62" s="132"/>
      <c r="O62" s="120"/>
    </row>
    <row r="63" spans="1:15" ht="16.5" customHeight="1" x14ac:dyDescent="0.2">
      <c r="A63" s="85" t="s">
        <v>113</v>
      </c>
      <c r="C63" s="3"/>
      <c r="D63" s="3"/>
      <c r="E63" s="120"/>
      <c r="F63" s="120"/>
      <c r="G63" s="120"/>
      <c r="H63" s="120"/>
      <c r="I63" s="120"/>
      <c r="J63" s="120"/>
      <c r="K63" s="120"/>
      <c r="L63" s="120"/>
      <c r="M63" s="120"/>
      <c r="N63" s="120"/>
      <c r="O63" s="120"/>
    </row>
    <row r="64" spans="1:15" ht="16.5" customHeight="1" x14ac:dyDescent="0.2">
      <c r="A64" s="112" t="s">
        <v>110</v>
      </c>
      <c r="C64" s="16" t="s">
        <v>114</v>
      </c>
      <c r="D64" s="3"/>
      <c r="E64" s="115">
        <v>25</v>
      </c>
      <c r="F64" s="115">
        <v>54</v>
      </c>
      <c r="G64" s="115">
        <v>55</v>
      </c>
      <c r="H64" s="116"/>
      <c r="I64" s="115">
        <v>43</v>
      </c>
      <c r="J64" s="116"/>
      <c r="K64" s="115">
        <v>18</v>
      </c>
      <c r="L64" s="115">
        <v>9</v>
      </c>
      <c r="M64" s="115">
        <v>15</v>
      </c>
      <c r="N64" s="115">
        <v>5</v>
      </c>
      <c r="O64" s="115">
        <v>47</v>
      </c>
    </row>
    <row r="65" spans="1:15" ht="16.5" customHeight="1" x14ac:dyDescent="0.2">
      <c r="A65" s="112" t="s">
        <v>111</v>
      </c>
      <c r="C65" s="16" t="s">
        <v>114</v>
      </c>
      <c r="D65" s="3"/>
      <c r="E65" s="115">
        <v>11</v>
      </c>
      <c r="F65" s="115">
        <v>43</v>
      </c>
      <c r="G65" s="115">
        <v>38</v>
      </c>
      <c r="H65" s="116"/>
      <c r="I65" s="115">
        <v>25</v>
      </c>
      <c r="J65" s="116"/>
      <c r="K65" s="115">
        <v>15</v>
      </c>
      <c r="L65" s="115">
        <v>7</v>
      </c>
      <c r="M65" s="115">
        <v>8</v>
      </c>
      <c r="N65" s="115">
        <v>1</v>
      </c>
      <c r="O65" s="115">
        <v>31</v>
      </c>
    </row>
    <row r="66" spans="1:15" s="9" customFormat="1" ht="16.5" customHeight="1" x14ac:dyDescent="0.25">
      <c r="A66" s="113" t="s">
        <v>112</v>
      </c>
      <c r="C66" s="33" t="s">
        <v>115</v>
      </c>
      <c r="D66" s="58"/>
      <c r="E66" s="133">
        <v>0.44</v>
      </c>
      <c r="F66" s="133">
        <v>0.8</v>
      </c>
      <c r="G66" s="133">
        <v>0.69</v>
      </c>
      <c r="H66" s="134"/>
      <c r="I66" s="133">
        <v>0.57999999999999996</v>
      </c>
      <c r="J66" s="134"/>
      <c r="K66" s="133">
        <v>0.83</v>
      </c>
      <c r="L66" s="133">
        <v>0.78</v>
      </c>
      <c r="M66" s="133">
        <v>0.53</v>
      </c>
      <c r="N66" s="133">
        <v>0.2</v>
      </c>
      <c r="O66" s="133">
        <v>0.66</v>
      </c>
    </row>
    <row r="67" spans="1:15" ht="16.5" customHeight="1" x14ac:dyDescent="0.2"/>
    <row r="68" spans="1:15" s="7" customFormat="1" ht="12" customHeight="1" x14ac:dyDescent="0.2">
      <c r="A68" s="83" t="s">
        <v>148</v>
      </c>
      <c r="I68" s="44"/>
      <c r="J68" s="42"/>
      <c r="K68" s="44"/>
      <c r="L68" s="44"/>
    </row>
    <row r="69" spans="1:15" s="7" customFormat="1" ht="12" customHeight="1" x14ac:dyDescent="0.2">
      <c r="A69" s="83" t="s">
        <v>156</v>
      </c>
      <c r="I69" s="44"/>
      <c r="J69" s="42"/>
      <c r="K69" s="44"/>
      <c r="L69" s="44"/>
    </row>
    <row r="70" spans="1:15" s="7" customFormat="1" ht="12" customHeight="1" x14ac:dyDescent="0.2">
      <c r="A70" s="83" t="s">
        <v>155</v>
      </c>
      <c r="I70" s="44"/>
      <c r="J70" s="42"/>
      <c r="K70" s="44"/>
      <c r="L70" s="44"/>
    </row>
    <row r="71" spans="1:15" s="7" customFormat="1" ht="12" customHeight="1" x14ac:dyDescent="0.2">
      <c r="A71" s="137" t="s">
        <v>158</v>
      </c>
      <c r="I71" s="44"/>
      <c r="J71" s="42"/>
      <c r="K71" s="44"/>
      <c r="L71" s="44"/>
    </row>
    <row r="72" spans="1:15" s="7" customFormat="1" ht="12" customHeight="1" x14ac:dyDescent="0.2">
      <c r="A72" s="137" t="s">
        <v>157</v>
      </c>
      <c r="I72" s="44"/>
      <c r="J72" s="42"/>
      <c r="K72" s="44"/>
      <c r="L72" s="44"/>
    </row>
    <row r="73" spans="1:15" s="7" customFormat="1" ht="12" customHeight="1" x14ac:dyDescent="0.2">
      <c r="A73" s="137" t="s">
        <v>168</v>
      </c>
      <c r="I73" s="44"/>
      <c r="J73" s="42"/>
      <c r="K73" s="44"/>
      <c r="L73" s="44"/>
    </row>
    <row r="74" spans="1:15" s="7" customFormat="1" ht="12" customHeight="1" x14ac:dyDescent="0.2">
      <c r="A74" s="137" t="s">
        <v>169</v>
      </c>
      <c r="I74" s="44"/>
      <c r="J74" s="42"/>
      <c r="K74" s="44"/>
      <c r="L74" s="44"/>
    </row>
    <row r="75" spans="1:15" ht="12" customHeight="1" x14ac:dyDescent="0.2">
      <c r="A75" s="83" t="s">
        <v>166</v>
      </c>
    </row>
    <row r="76" spans="1:15" x14ac:dyDescent="0.2">
      <c r="A76" s="83"/>
    </row>
    <row r="77" spans="1:15" x14ac:dyDescent="0.2">
      <c r="A77" s="83" t="s">
        <v>251</v>
      </c>
    </row>
  </sheetData>
  <mergeCells count="3">
    <mergeCell ref="A1:G1"/>
    <mergeCell ref="A2:J2"/>
    <mergeCell ref="A4:O4"/>
  </mergeCells>
  <hyperlinks>
    <hyperlink ref="A6" location="Index!A1" display="RETURN TO INDEX"/>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workbookViewId="0">
      <selection activeCell="G1" sqref="G1:I1"/>
    </sheetView>
  </sheetViews>
  <sheetFormatPr defaultColWidth="9" defaultRowHeight="14.25" x14ac:dyDescent="0.2"/>
  <cols>
    <col min="1" max="1" width="45.625" style="1" customWidth="1"/>
    <col min="2" max="2" width="3.125" style="1" customWidth="1"/>
    <col min="3" max="3" width="12.625" style="1" customWidth="1"/>
    <col min="4" max="4" width="3.125" style="1" customWidth="1"/>
    <col min="5" max="7" width="10.625" style="1" customWidth="1"/>
    <col min="8" max="8" width="3.125" style="1" customWidth="1"/>
    <col min="9" max="9" width="10.625" style="1" customWidth="1"/>
    <col min="10" max="16384" width="9" style="1"/>
  </cols>
  <sheetData>
    <row r="1" spans="1:19" ht="30.75" customHeight="1" x14ac:dyDescent="0.2">
      <c r="A1" s="158" t="s">
        <v>0</v>
      </c>
      <c r="B1" s="158"/>
      <c r="C1" s="158"/>
      <c r="D1" s="158"/>
      <c r="E1" s="158"/>
      <c r="F1" s="158"/>
      <c r="G1" s="174" t="s">
        <v>25</v>
      </c>
      <c r="H1" s="174"/>
      <c r="I1" s="174"/>
    </row>
    <row r="2" spans="1:19" ht="15" x14ac:dyDescent="0.2">
      <c r="A2" s="175" t="s">
        <v>1</v>
      </c>
      <c r="B2" s="175"/>
      <c r="C2" s="175"/>
      <c r="D2" s="175"/>
      <c r="E2" s="175"/>
      <c r="F2" s="175"/>
      <c r="G2" s="175"/>
      <c r="H2" s="175"/>
      <c r="I2" s="175"/>
      <c r="J2" s="22"/>
      <c r="K2" s="22"/>
      <c r="L2" s="22"/>
      <c r="M2" s="22"/>
      <c r="N2" s="22"/>
    </row>
    <row r="3" spans="1:19" ht="5.25" customHeight="1" thickBot="1" x14ac:dyDescent="0.25">
      <c r="A3" s="4"/>
      <c r="B3" s="12"/>
      <c r="C3" s="12"/>
      <c r="D3" s="12"/>
      <c r="E3" s="12"/>
      <c r="F3" s="12"/>
      <c r="G3" s="12"/>
      <c r="H3" s="12"/>
      <c r="I3" s="12"/>
    </row>
    <row r="4" spans="1:19" ht="5.25" customHeight="1" thickTop="1" thickBot="1" x14ac:dyDescent="0.25">
      <c r="A4" s="176"/>
      <c r="B4" s="176"/>
      <c r="C4" s="176"/>
      <c r="D4" s="176"/>
      <c r="E4" s="176"/>
      <c r="F4" s="176"/>
      <c r="G4" s="176"/>
      <c r="H4" s="176"/>
      <c r="I4" s="176"/>
    </row>
    <row r="5" spans="1:19" ht="15" customHeight="1" thickTop="1" x14ac:dyDescent="0.2">
      <c r="A5" s="4"/>
      <c r="B5" s="12"/>
      <c r="C5" s="12"/>
      <c r="D5" s="12"/>
      <c r="E5" s="12"/>
      <c r="F5" s="12"/>
      <c r="G5" s="12"/>
      <c r="H5" s="12"/>
      <c r="I5" s="12"/>
    </row>
    <row r="6" spans="1:19" ht="14.25" customHeight="1" x14ac:dyDescent="0.2">
      <c r="A6" s="177" t="s">
        <v>170</v>
      </c>
      <c r="B6" s="178"/>
      <c r="C6" s="178"/>
      <c r="D6" s="178"/>
      <c r="E6" s="178"/>
      <c r="F6" s="178"/>
      <c r="G6" s="178"/>
      <c r="H6" s="178"/>
      <c r="I6" s="178"/>
    </row>
    <row r="7" spans="1:19" x14ac:dyDescent="0.2">
      <c r="A7" s="178"/>
      <c r="B7" s="178"/>
      <c r="C7" s="178"/>
      <c r="D7" s="178"/>
      <c r="E7" s="178"/>
      <c r="F7" s="178"/>
      <c r="G7" s="178"/>
      <c r="H7" s="178"/>
      <c r="I7" s="178"/>
    </row>
    <row r="8" spans="1:19" x14ac:dyDescent="0.2">
      <c r="A8" s="178"/>
      <c r="B8" s="178"/>
      <c r="C8" s="178"/>
      <c r="D8" s="178"/>
      <c r="E8" s="178"/>
      <c r="F8" s="178"/>
      <c r="G8" s="178"/>
      <c r="H8" s="178"/>
      <c r="I8" s="178"/>
    </row>
    <row r="9" spans="1:19" x14ac:dyDescent="0.2">
      <c r="A9" s="178"/>
      <c r="B9" s="178"/>
      <c r="C9" s="178"/>
      <c r="D9" s="178"/>
      <c r="E9" s="178"/>
      <c r="F9" s="178"/>
      <c r="G9" s="178"/>
      <c r="H9" s="178"/>
      <c r="I9" s="178"/>
    </row>
    <row r="10" spans="1:19" x14ac:dyDescent="0.2">
      <c r="A10" s="178"/>
      <c r="B10" s="178"/>
      <c r="C10" s="178"/>
      <c r="D10" s="178"/>
      <c r="E10" s="178"/>
      <c r="F10" s="178"/>
      <c r="G10" s="178"/>
      <c r="H10" s="178"/>
      <c r="I10" s="178"/>
    </row>
    <row r="11" spans="1:19" s="23" customFormat="1" ht="15" x14ac:dyDescent="0.25">
      <c r="A11" s="178"/>
      <c r="B11" s="178"/>
      <c r="C11" s="178"/>
      <c r="D11" s="178"/>
      <c r="E11" s="178"/>
      <c r="F11" s="178"/>
      <c r="G11" s="178"/>
      <c r="H11" s="178"/>
      <c r="I11" s="178"/>
    </row>
    <row r="12" spans="1:19" x14ac:dyDescent="0.2">
      <c r="A12" s="178"/>
      <c r="B12" s="178"/>
      <c r="C12" s="178"/>
      <c r="D12" s="178"/>
      <c r="E12" s="178"/>
      <c r="F12" s="178"/>
      <c r="G12" s="178"/>
      <c r="H12" s="178"/>
      <c r="I12" s="178"/>
    </row>
    <row r="13" spans="1:19" x14ac:dyDescent="0.2">
      <c r="A13" s="178"/>
      <c r="B13" s="178"/>
      <c r="C13" s="178"/>
      <c r="D13" s="178"/>
      <c r="E13" s="178"/>
      <c r="F13" s="178"/>
      <c r="G13" s="178"/>
      <c r="H13" s="178"/>
      <c r="I13" s="178"/>
    </row>
    <row r="14" spans="1:19" x14ac:dyDescent="0.2">
      <c r="A14" s="178"/>
      <c r="B14" s="178"/>
      <c r="C14" s="178"/>
      <c r="D14" s="178"/>
      <c r="E14" s="178"/>
      <c r="F14" s="178"/>
      <c r="G14" s="178"/>
      <c r="H14" s="178"/>
      <c r="I14" s="178"/>
    </row>
    <row r="15" spans="1:19" x14ac:dyDescent="0.2">
      <c r="A15" s="178"/>
      <c r="B15" s="178"/>
      <c r="C15" s="178"/>
      <c r="D15" s="178"/>
      <c r="E15" s="178"/>
      <c r="F15" s="178"/>
      <c r="G15" s="178"/>
      <c r="H15" s="178"/>
      <c r="I15" s="178"/>
    </row>
    <row r="16" spans="1:19" s="7" customFormat="1" ht="15" x14ac:dyDescent="0.25">
      <c r="A16" s="178"/>
      <c r="B16" s="178"/>
      <c r="C16" s="178"/>
      <c r="D16" s="178"/>
      <c r="E16" s="179"/>
      <c r="F16" s="179"/>
      <c r="G16" s="179"/>
      <c r="H16" s="178"/>
      <c r="I16" s="179"/>
      <c r="J16" s="23"/>
      <c r="K16" s="23"/>
      <c r="L16" s="23"/>
      <c r="P16" s="23"/>
      <c r="Q16" s="23"/>
      <c r="R16" s="23"/>
      <c r="S16" s="23"/>
    </row>
    <row r="17" spans="1:19" x14ac:dyDescent="0.2">
      <c r="A17" s="178"/>
      <c r="B17" s="178"/>
      <c r="C17" s="178"/>
      <c r="D17" s="178"/>
      <c r="E17" s="178"/>
      <c r="F17" s="178"/>
      <c r="G17" s="178"/>
      <c r="H17" s="178"/>
      <c r="I17" s="178"/>
    </row>
    <row r="18" spans="1:19" x14ac:dyDescent="0.2">
      <c r="A18" s="178"/>
      <c r="B18" s="178"/>
      <c r="C18" s="178"/>
      <c r="D18" s="178"/>
      <c r="E18" s="178"/>
      <c r="F18" s="178"/>
      <c r="G18" s="178"/>
      <c r="H18" s="178"/>
      <c r="I18" s="178"/>
    </row>
    <row r="19" spans="1:19" x14ac:dyDescent="0.2">
      <c r="A19" s="178"/>
      <c r="B19" s="178"/>
      <c r="C19" s="178"/>
      <c r="D19" s="178"/>
      <c r="E19" s="178"/>
      <c r="F19" s="178"/>
      <c r="G19" s="178"/>
      <c r="H19" s="178"/>
      <c r="I19" s="178"/>
    </row>
    <row r="20" spans="1:19" x14ac:dyDescent="0.2">
      <c r="A20" s="178"/>
      <c r="B20" s="178"/>
      <c r="C20" s="178"/>
      <c r="D20" s="178"/>
      <c r="E20" s="178"/>
      <c r="F20" s="178"/>
      <c r="G20" s="178"/>
      <c r="H20" s="178"/>
      <c r="I20" s="178"/>
    </row>
    <row r="21" spans="1:19" s="7" customFormat="1" ht="15" x14ac:dyDescent="0.25">
      <c r="A21" s="178"/>
      <c r="B21" s="178"/>
      <c r="C21" s="178"/>
      <c r="D21" s="178"/>
      <c r="E21" s="179"/>
      <c r="F21" s="179"/>
      <c r="G21" s="179"/>
      <c r="H21" s="178"/>
      <c r="I21" s="179"/>
      <c r="J21" s="23"/>
      <c r="K21" s="23"/>
      <c r="L21" s="23"/>
      <c r="M21" s="23"/>
      <c r="O21" s="23"/>
      <c r="P21" s="23"/>
      <c r="Q21" s="23"/>
      <c r="R21" s="23"/>
      <c r="S21" s="23"/>
    </row>
    <row r="22" spans="1:19" x14ac:dyDescent="0.2">
      <c r="A22" s="178"/>
      <c r="B22" s="178"/>
      <c r="C22" s="178"/>
      <c r="D22" s="178"/>
      <c r="E22" s="178"/>
      <c r="F22" s="178"/>
      <c r="G22" s="178"/>
      <c r="H22" s="178"/>
      <c r="I22" s="178"/>
    </row>
    <row r="23" spans="1:19" x14ac:dyDescent="0.2">
      <c r="A23" s="178"/>
      <c r="B23" s="178"/>
      <c r="C23" s="178"/>
      <c r="D23" s="178"/>
      <c r="E23" s="178"/>
      <c r="F23" s="178"/>
      <c r="G23" s="178"/>
      <c r="H23" s="178"/>
      <c r="I23" s="178"/>
    </row>
    <row r="24" spans="1:19" x14ac:dyDescent="0.2">
      <c r="A24" s="178"/>
      <c r="B24" s="178"/>
      <c r="C24" s="178"/>
      <c r="D24" s="178"/>
      <c r="E24" s="178"/>
      <c r="F24" s="178"/>
      <c r="G24" s="178"/>
      <c r="H24" s="178"/>
      <c r="I24" s="178"/>
    </row>
    <row r="25" spans="1:19" x14ac:dyDescent="0.2">
      <c r="A25" s="178"/>
      <c r="B25" s="178"/>
      <c r="C25" s="178"/>
      <c r="D25" s="178"/>
      <c r="E25" s="178"/>
      <c r="F25" s="178"/>
      <c r="G25" s="178"/>
      <c r="H25" s="178"/>
      <c r="I25" s="178"/>
    </row>
    <row r="26" spans="1:19" x14ac:dyDescent="0.2">
      <c r="A26" s="178"/>
      <c r="B26" s="178"/>
      <c r="C26" s="178"/>
      <c r="D26" s="178"/>
      <c r="E26" s="178"/>
      <c r="F26" s="178"/>
      <c r="G26" s="178"/>
      <c r="H26" s="178"/>
      <c r="I26" s="178"/>
    </row>
    <row r="27" spans="1:19" x14ac:dyDescent="0.2">
      <c r="A27" s="178"/>
      <c r="B27" s="178"/>
      <c r="C27" s="178"/>
      <c r="D27" s="178"/>
      <c r="E27" s="178"/>
      <c r="F27" s="178"/>
      <c r="G27" s="178"/>
      <c r="H27" s="178"/>
      <c r="I27" s="178"/>
    </row>
    <row r="28" spans="1:19" x14ac:dyDescent="0.2">
      <c r="A28" s="178"/>
      <c r="B28" s="178"/>
      <c r="C28" s="178"/>
      <c r="D28" s="178"/>
      <c r="E28" s="178"/>
      <c r="F28" s="178"/>
      <c r="G28" s="178"/>
      <c r="H28" s="178"/>
      <c r="I28" s="178"/>
    </row>
    <row r="29" spans="1:19" s="23" customFormat="1" ht="15" x14ac:dyDescent="0.25">
      <c r="A29" s="178"/>
      <c r="B29" s="178"/>
      <c r="C29" s="178"/>
      <c r="D29" s="178"/>
      <c r="E29" s="178"/>
      <c r="F29" s="178"/>
      <c r="G29" s="178"/>
      <c r="H29" s="178"/>
      <c r="I29" s="178"/>
    </row>
    <row r="30" spans="1:19" x14ac:dyDescent="0.2">
      <c r="A30" s="178"/>
      <c r="B30" s="178"/>
      <c r="C30" s="178"/>
      <c r="D30" s="178"/>
      <c r="E30" s="178"/>
      <c r="F30" s="178"/>
      <c r="G30" s="178"/>
      <c r="H30" s="178"/>
      <c r="I30" s="178"/>
    </row>
    <row r="31" spans="1:19" x14ac:dyDescent="0.2">
      <c r="A31" s="178"/>
      <c r="B31" s="178"/>
      <c r="C31" s="178"/>
      <c r="D31" s="178"/>
      <c r="E31" s="178"/>
      <c r="F31" s="178"/>
      <c r="G31" s="178"/>
      <c r="H31" s="178"/>
      <c r="I31" s="178"/>
    </row>
    <row r="32" spans="1:19" x14ac:dyDescent="0.2">
      <c r="A32" s="178"/>
      <c r="B32" s="178"/>
      <c r="C32" s="178"/>
      <c r="D32" s="178"/>
      <c r="E32" s="178"/>
      <c r="F32" s="178"/>
      <c r="G32" s="178"/>
      <c r="H32" s="178"/>
      <c r="I32" s="178"/>
    </row>
    <row r="33" spans="1:9" x14ac:dyDescent="0.2">
      <c r="A33" s="178"/>
      <c r="B33" s="178"/>
      <c r="C33" s="178"/>
      <c r="D33" s="178"/>
      <c r="E33" s="178"/>
      <c r="F33" s="178"/>
      <c r="G33" s="178"/>
      <c r="H33" s="178"/>
      <c r="I33" s="178"/>
    </row>
    <row r="34" spans="1:9" x14ac:dyDescent="0.2">
      <c r="A34" s="178"/>
      <c r="B34" s="178"/>
      <c r="C34" s="178"/>
      <c r="D34" s="178"/>
      <c r="E34" s="178"/>
      <c r="F34" s="178"/>
      <c r="G34" s="178"/>
      <c r="H34" s="178"/>
      <c r="I34" s="178"/>
    </row>
    <row r="35" spans="1:9" x14ac:dyDescent="0.2">
      <c r="A35" s="178"/>
      <c r="B35" s="178"/>
      <c r="C35" s="178"/>
      <c r="D35" s="178"/>
      <c r="E35" s="178"/>
      <c r="F35" s="178"/>
      <c r="G35" s="178"/>
      <c r="H35" s="178"/>
      <c r="I35" s="178"/>
    </row>
    <row r="36" spans="1:9" x14ac:dyDescent="0.2">
      <c r="A36" s="178"/>
      <c r="B36" s="178"/>
      <c r="C36" s="178"/>
      <c r="D36" s="178"/>
      <c r="E36" s="178"/>
      <c r="F36" s="178"/>
      <c r="G36" s="178"/>
      <c r="H36" s="178"/>
      <c r="I36" s="178"/>
    </row>
    <row r="37" spans="1:9" x14ac:dyDescent="0.2">
      <c r="A37" s="178"/>
      <c r="B37" s="178"/>
      <c r="C37" s="178"/>
      <c r="D37" s="178"/>
      <c r="E37" s="178"/>
      <c r="F37" s="178"/>
      <c r="G37" s="178"/>
      <c r="H37" s="178"/>
      <c r="I37" s="178"/>
    </row>
    <row r="38" spans="1:9" s="23" customFormat="1" ht="15" x14ac:dyDescent="0.25">
      <c r="A38" s="178"/>
      <c r="B38" s="178"/>
      <c r="C38" s="178"/>
      <c r="D38" s="178"/>
      <c r="E38" s="178"/>
      <c r="F38" s="178"/>
      <c r="G38" s="178"/>
      <c r="H38" s="178"/>
      <c r="I38" s="178"/>
    </row>
    <row r="39" spans="1:9" x14ac:dyDescent="0.2">
      <c r="A39" s="178"/>
      <c r="B39" s="178"/>
      <c r="C39" s="178"/>
      <c r="D39" s="178"/>
      <c r="E39" s="178"/>
      <c r="F39" s="178"/>
      <c r="G39" s="178"/>
      <c r="H39" s="178"/>
      <c r="I39" s="178"/>
    </row>
    <row r="40" spans="1:9" x14ac:dyDescent="0.2">
      <c r="A40" s="178"/>
      <c r="B40" s="178"/>
      <c r="C40" s="178"/>
      <c r="D40" s="178"/>
      <c r="E40" s="178"/>
      <c r="F40" s="178"/>
      <c r="G40" s="178"/>
      <c r="H40" s="178"/>
      <c r="I40" s="178"/>
    </row>
    <row r="41" spans="1:9" x14ac:dyDescent="0.2">
      <c r="A41" s="178"/>
      <c r="B41" s="178"/>
      <c r="C41" s="178"/>
      <c r="D41" s="178"/>
      <c r="E41" s="178"/>
      <c r="F41" s="178"/>
      <c r="G41" s="178"/>
      <c r="H41" s="178"/>
      <c r="I41" s="178"/>
    </row>
    <row r="42" spans="1:9" x14ac:dyDescent="0.2">
      <c r="A42" s="178"/>
      <c r="B42" s="178"/>
      <c r="C42" s="178"/>
      <c r="D42" s="178"/>
      <c r="E42" s="178"/>
      <c r="F42" s="178"/>
      <c r="G42" s="178"/>
      <c r="H42" s="178"/>
      <c r="I42" s="178"/>
    </row>
    <row r="43" spans="1:9" x14ac:dyDescent="0.2">
      <c r="A43" s="178"/>
      <c r="B43" s="178"/>
      <c r="C43" s="178"/>
      <c r="D43" s="178"/>
      <c r="E43" s="178"/>
      <c r="F43" s="178"/>
      <c r="G43" s="178"/>
      <c r="H43" s="178"/>
      <c r="I43" s="178"/>
    </row>
    <row r="44" spans="1:9" s="23" customFormat="1" ht="15.75" customHeight="1" x14ac:dyDescent="0.25">
      <c r="A44" s="178"/>
      <c r="B44" s="178"/>
      <c r="C44" s="178"/>
      <c r="D44" s="178"/>
      <c r="E44" s="178"/>
      <c r="F44" s="178"/>
      <c r="G44" s="178"/>
      <c r="H44" s="178"/>
      <c r="I44" s="178"/>
    </row>
    <row r="48" spans="1:9" s="23" customFormat="1" ht="15" x14ac:dyDescent="0.25"/>
    <row r="54" s="23" customFormat="1" ht="15" x14ac:dyDescent="0.25"/>
    <row r="58" s="23" customFormat="1" ht="15" x14ac:dyDescent="0.25"/>
    <row r="63" s="23" customFormat="1" ht="15" x14ac:dyDescent="0.25"/>
  </sheetData>
  <mergeCells count="5">
    <mergeCell ref="G1:I1"/>
    <mergeCell ref="A2:I2"/>
    <mergeCell ref="A4:I4"/>
    <mergeCell ref="A6:I44"/>
    <mergeCell ref="A1:F1"/>
  </mergeCells>
  <hyperlinks>
    <hyperlink ref="G1:I1" location="Index!A1" display="Return to Index"/>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Index</vt:lpstr>
      <vt:lpstr>Statement of Income</vt:lpstr>
      <vt:lpstr>Balance Sheet</vt:lpstr>
      <vt:lpstr>Cash Flows</vt:lpstr>
      <vt:lpstr>Segmented Info</vt:lpstr>
      <vt:lpstr>Operating Data</vt:lpstr>
      <vt:lpstr>Disclaimer</vt:lpstr>
      <vt:lpstr>'Cash Flows'!Print_Area</vt:lpstr>
      <vt:lpstr>'Statement of Income'!Print_Area</vt:lpstr>
    </vt:vector>
  </TitlesOfParts>
  <Company>PTTEP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Ponpinit Upathamp</dc:creator>
  <cp:lastModifiedBy>Ponpinit Upathamp</cp:lastModifiedBy>
  <cp:lastPrinted>2015-07-24T07:16:13Z</cp:lastPrinted>
  <dcterms:created xsi:type="dcterms:W3CDTF">2014-05-23T03:56:26Z</dcterms:created>
  <dcterms:modified xsi:type="dcterms:W3CDTF">2016-01-28T05:09:16Z</dcterms:modified>
</cp:coreProperties>
</file>